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18855" windowHeight="7875"/>
  </bookViews>
  <sheets>
    <sheet name="Sheet10" sheetId="1" r:id="rId1"/>
  </sheets>
  <calcPr calcId="125725"/>
</workbook>
</file>

<file path=xl/calcChain.xml><?xml version="1.0" encoding="utf-8"?>
<calcChain xmlns="http://schemas.openxmlformats.org/spreadsheetml/2006/main">
  <c r="H67" i="1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comments1.xml><?xml version="1.0" encoding="utf-8"?>
<comments xmlns="http://schemas.openxmlformats.org/spreadsheetml/2006/main">
  <authors>
    <author>JUP</author>
  </authors>
  <commentList>
    <comment ref="B39" authorId="0">
      <text>
        <r>
          <rPr>
            <sz val="11"/>
            <color rgb="FF000000"/>
            <rFont val="Calibri"/>
          </rPr>
          <t>Stavka prebačena u lot: -</t>
        </r>
      </text>
    </comment>
    <comment ref="B40" authorId="0">
      <text>
        <r>
          <rPr>
            <sz val="11"/>
            <color rgb="FF000000"/>
            <rFont val="Calibri"/>
          </rPr>
          <t>Stavka prebačena u lot: -</t>
        </r>
      </text>
    </comment>
    <comment ref="B41" authorId="0">
      <text>
        <r>
          <rPr>
            <sz val="11"/>
            <color rgb="FF000000"/>
            <rFont val="Calibri"/>
          </rPr>
          <t>Stavka prebačena u lot: -</t>
        </r>
      </text>
    </comment>
    <comment ref="B42" authorId="0">
      <text>
        <r>
          <rPr>
            <sz val="11"/>
            <color rgb="FF000000"/>
            <rFont val="Calibri"/>
          </rPr>
          <t>Stavka prebačena u lot: -</t>
        </r>
      </text>
    </comment>
  </commentList>
</comments>
</file>

<file path=xl/sharedStrings.xml><?xml version="1.0" encoding="utf-8"?>
<sst xmlns="http://schemas.openxmlformats.org/spreadsheetml/2006/main" count="474" uniqueCount="209">
  <si>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</si>
  <si>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</si>
  <si>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</si>
  <si>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</si>
  <si>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</si>
  <si>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</si>
  <si>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</si>
  <si>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</si>
  <si>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</si>
  <si>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</si>
  <si>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</si>
  <si>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</si>
  <si>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Phenomenex</t>
  </si>
  <si>
    <t>#JR-C5M1PK</t>
  </si>
  <si>
    <t xml:space="preserve">manifold PEEK, 5 ports 0,75 mm </t>
  </si>
  <si>
    <t>Институт за хемију, технологију и металургију у Београду</t>
  </si>
  <si>
    <t>Његошева 12 11000 Београд</t>
  </si>
  <si>
    <t>Биљана Дојчиновић</t>
  </si>
  <si>
    <t>bmatic@chem.bg.ac.rs</t>
  </si>
  <si>
    <t>#JR-060-5</t>
  </si>
  <si>
    <t xml:space="preserve">union polyamid LP body only 5/pak </t>
  </si>
  <si>
    <t>#JR-201094BK</t>
  </si>
  <si>
    <t xml:space="preserve">nut PP flanged black 1/16&amp;quot;, 1/4&amp;quot;-28 </t>
  </si>
  <si>
    <t>#JR-55070-10</t>
  </si>
  <si>
    <t xml:space="preserve">nut PPS flangeless 1/16&amp;quot; 1/4&amp;quot;-28 </t>
  </si>
  <si>
    <t>#JR-CM1XPK</t>
  </si>
  <si>
    <t xml:space="preserve">mixing tee PEEK LP 0,75 mm </t>
  </si>
  <si>
    <t>#ESF-PT-04-022</t>
  </si>
  <si>
    <t xml:space="preserve">KX Syringe Filters, 4 mm, 0.22mikrom, PTFE, with layer lock, Kinesis  </t>
  </si>
  <si>
    <t>Институт за ветеринарство-Нови Сад у Новом Саду</t>
  </si>
  <si>
    <t>Руменачки пут 6 11000 Нови Сад</t>
  </si>
  <si>
    <t>Сандра Јакшић</t>
  </si>
  <si>
    <t>sandra@niv.ns.ac.rs</t>
  </si>
  <si>
    <t xml:space="preserve">#ESF-NY-25-045 </t>
  </si>
  <si>
    <t xml:space="preserve">KX Syringe Filters, 25mm, 0.45µm, NY, with Luer Lock   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</si>
  <si>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</si>
  <si>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</si>
  <si>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</si>
  <si>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</si>
  <si>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#8B-S001-HCL</t>
  </si>
  <si>
    <t xml:space="preserve">Starta C18-E (55u 70A) SPE Tubes, 500mg/6ml, 200 kom/pak </t>
  </si>
  <si>
    <t>Пољопривредни факултет у Београду</t>
  </si>
  <si>
    <t>Немањина 6 11080 Земун</t>
  </si>
  <si>
    <t>Драган Николић</t>
  </si>
  <si>
    <t>nikolicd@agrif.bg.ac.rs</t>
  </si>
  <si>
    <t>LABBOX LABWARE</t>
  </si>
  <si>
    <t>#TPH3-008-001</t>
  </si>
  <si>
    <t xml:space="preserve">Glass probe/thermometer holder (sifra 38000000) </t>
  </si>
  <si>
    <t>Душан Јовановић</t>
  </si>
  <si>
    <t>dusanmj@yahoo.com</t>
  </si>
  <si>
    <t>#242-021-100  (GTG)</t>
  </si>
  <si>
    <t xml:space="preserve">Viale na navoj, tamno staklo,  iV2µ tip, insert zapremine  250µl i rezidualne zapremina  8µl, 12x32mm (&amp;quot;Agilent&amp;quot; tip,  9-425)  +  Žuti zatvarači za viale  &amp;quot;Agilent&amp;quot; tipa (9-425), sa  ugrađenim &amp;quot;Pre-Slit&amp;quot;  septama; </t>
  </si>
  <si>
    <t>Институт за нуклеарне науке `Винча`</t>
  </si>
  <si>
    <t>Мике Петровића Аласа 12 11001 Београд</t>
  </si>
  <si>
    <t>Милан Тртица</t>
  </si>
  <si>
    <t>etrtica@vinca.rs</t>
  </si>
  <si>
    <t>#AH0-6023</t>
  </si>
  <si>
    <t xml:space="preserve">SPE 12-Position Vacuum 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</si>
  <si>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</si>
  <si>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</si>
  <si>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</si>
  <si>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</si>
  <si>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>#ESF-NY-25-045</t>
  </si>
  <si>
    <t xml:space="preserve">Syringe filters 25mm </t>
  </si>
  <si>
    <t>#ESF-PT-25-045</t>
  </si>
  <si>
    <t>#AF0-0503</t>
  </si>
  <si>
    <t xml:space="preserve">Phenex Filter Membranes </t>
  </si>
  <si>
    <t>#FMPT4745-100</t>
  </si>
  <si>
    <t xml:space="preserve">Cronus Membrane Filter, </t>
  </si>
  <si>
    <t>#KH0-SPE-03</t>
  </si>
  <si>
    <t xml:space="preserve">Strata-X Method </t>
  </si>
  <si>
    <t>#ESF-NY -13-022</t>
  </si>
  <si>
    <t xml:space="preserve">Kinesis - Syringe filters 13mm 0.22μm Nylon with Luer lock </t>
  </si>
  <si>
    <t>Институт за мултидисциплинарна истраживања у Београду</t>
  </si>
  <si>
    <t>Мирослав Николић</t>
  </si>
  <si>
    <t>mnikolic@imsi.rs</t>
  </si>
  <si>
    <t>#MCNN-447-100</t>
  </si>
  <si>
    <t xml:space="preserve">membrane filters, non sterile, cellulose nitrate, 47 mm, pore 0.45 micrometer (sifra 15994200)  </t>
  </si>
  <si>
    <t>Мирослав Комљеновић</t>
  </si>
  <si>
    <t>miroslav.komljenovic@imsi.rs</t>
  </si>
  <si>
    <t xml:space="preserve">KX :Špric filteri, Syringe filters 4 mm, 0,22 mikrom, PTFE, with layer lock, Kinezis (šifra: 15994200)) </t>
  </si>
  <si>
    <t>Драгица Стојановић</t>
  </si>
  <si>
    <t>dragica@niv.ns.ac.rs</t>
  </si>
  <si>
    <t>#ESF-PT-13-022</t>
  </si>
  <si>
    <t xml:space="preserve">KX Syringe Filters, 13 mm, 0.22 microm, PTFE, with Luer Lock(šifra: 15994200) </t>
  </si>
  <si>
    <t>#JR-T-6002-M25</t>
  </si>
  <si>
    <t xml:space="preserve">PEEK Tubing – Striped Color-Coded – 1/16” OD </t>
  </si>
  <si>
    <t>Технолошко-металуршки факултет у Београду</t>
  </si>
  <si>
    <t>Карнегијева 4 11000 Београд</t>
  </si>
  <si>
    <t>Мића Јовановић</t>
  </si>
  <si>
    <t>mica@tmf.bg.ac.rs</t>
  </si>
  <si>
    <t>#JR-T-6002-M10</t>
  </si>
  <si>
    <t>#JR-5003-5</t>
  </si>
  <si>
    <t xml:space="preserve">Ferrule, single, PEEK, 1/16” </t>
  </si>
  <si>
    <t>#JR-1061</t>
  </si>
  <si>
    <t xml:space="preserve">Union, PEEK, 0.25 mm bore, complete </t>
  </si>
  <si>
    <t>#JR-1030</t>
  </si>
  <si>
    <t xml:space="preserve">Tee, PEEK, HP, 0.25 mm bore, complete with one piece fittings </t>
  </si>
  <si>
    <t>#JR-1032</t>
  </si>
  <si>
    <t xml:space="preserve">Tee, PEEK, HP, 0.50 mm bore, complete with one piece fittings </t>
  </si>
  <si>
    <t>#JR-55021-5</t>
  </si>
  <si>
    <t xml:space="preserve">Fitting, PEEK, one-piece black, 10-32 </t>
  </si>
  <si>
    <t>#JR-9000-0670</t>
  </si>
  <si>
    <t xml:space="preserve">Tee, PEEK, mixing, complete with fittings </t>
  </si>
  <si>
    <t>Phenomenex, Inc</t>
  </si>
  <si>
    <t>#00D-4497-AN</t>
  </si>
  <si>
    <t xml:space="preserve">HPLC Column, Kinetex C8 100 x 2,1 mm, 2,6 µm particle size.  Šifra iz Opšteg rečnika nabavki 33680000 </t>
  </si>
  <si>
    <t>Фармацеутски факултет у Београду</t>
  </si>
  <si>
    <t>Војводе Степе 459 11000 Београд</t>
  </si>
  <si>
    <t>Даница Агбаба</t>
  </si>
  <si>
    <t>danica@pharmacy.bg.ac.rs</t>
  </si>
  <si>
    <t>#AJ0-4289</t>
  </si>
  <si>
    <t xml:space="preserve">Security guard column cartridges C8  for 2.1 mm columns 3/pk.  Šifra iz Opšteg rečnika nabavki 33680000 </t>
  </si>
  <si>
    <t>#00F-4608-E0</t>
  </si>
  <si>
    <t xml:space="preserve">HPLC Column, Kinetex C8 150 x 4,6 mm, 5 µm particle size.  Šifra iz Opšteg rečnika nabavki 33680000 </t>
  </si>
  <si>
    <t>#XUB10</t>
  </si>
  <si>
    <t xml:space="preserve">Ultrasonic bath 9,5L digital </t>
  </si>
  <si>
    <t>Стеван Немода</t>
  </si>
  <si>
    <t>snemoda@vinca.rs</t>
  </si>
  <si>
    <t>#AJ0-4287</t>
  </si>
  <si>
    <t xml:space="preserve">Phenomenex SecurityGuard Cartridges, C18 4 x 3.0mm ID </t>
  </si>
  <si>
    <t>Технолошки факултет у Новом Саду</t>
  </si>
  <si>
    <t>Булевар Цара Лазара 1 21000 Нови Сад</t>
  </si>
  <si>
    <t>Соња Ђилас</t>
  </si>
  <si>
    <t>sdjilas@tf.uns.ac.rs</t>
  </si>
  <si>
    <t>#20-080G40B</t>
  </si>
  <si>
    <t xml:space="preserve">Gasni sat, Opseg merenja G-40: Qmin=0,4 m3/h Qmax=65 m3/h </t>
  </si>
  <si>
    <t>#ESF-NY-13-022</t>
  </si>
  <si>
    <t xml:space="preserve">KX Syringe Filter, 13 mm, 0.22 um pk/100, Nylon with Luer lock ((sifra 15994200)) </t>
  </si>
  <si>
    <t>Факултет за физичку хемију у Београду</t>
  </si>
  <si>
    <t>Студентски трг 12-16 11000 Београд</t>
  </si>
  <si>
    <t>Милош Мојовић</t>
  </si>
  <si>
    <t>milos@ffh.bg.ac.rs</t>
  </si>
  <si>
    <t>#B80-6120-A  (Lacont)</t>
  </si>
  <si>
    <t xml:space="preserve">Chemicals and poisons cabinet height 1000 / 1300 MM,  CHS 500-1000 </t>
  </si>
  <si>
    <t>#B80-2839-A (Lacont)</t>
  </si>
  <si>
    <t xml:space="preserve">Extraction fan  for storeLab models, Model 1 </t>
  </si>
  <si>
    <t>#FP003</t>
  </si>
  <si>
    <t xml:space="preserve">NOMAD C eXaminer 220/240 V AC ((33111500)) </t>
  </si>
  <si>
    <t>Институт за биолошка истраживања Синиша Станковић у Београду</t>
  </si>
  <si>
    <t>29. новембар 142 11060 Београд</t>
  </si>
  <si>
    <t>Предраг Симоновић</t>
  </si>
  <si>
    <t>pedja@bio.bg.ac.rs</t>
  </si>
  <si>
    <t>#MP0018</t>
  </si>
  <si>
    <t xml:space="preserve">NOMAD hard-shell carryng case (with wheels and telescoping handle) ((33111500)) </t>
  </si>
  <si>
    <t>#AC0003</t>
  </si>
  <si>
    <t xml:space="preserve">NOMAD batery charger, vehicle 12V DC ((33111500)) </t>
  </si>
  <si>
    <t>#MP0034</t>
  </si>
  <si>
    <t xml:space="preserve">NOMAD positioning stand with remote trigger ((33111500))  </t>
  </si>
  <si>
    <t># 00G-4252-E0</t>
  </si>
  <si>
    <t xml:space="preserve">Luna 5 um, C18(2), 100 A, HPLC column 250x 4,6 mm ((DA44)) </t>
  </si>
  <si>
    <t>Соња Вељовић Јовановић</t>
  </si>
  <si>
    <t>sonjavel@imsi.rs</t>
  </si>
  <si>
    <t>#VZK-105</t>
  </si>
  <si>
    <t xml:space="preserve"> 1.5 ml Agilent compatible Screw V-Vial, clear Glass 12 x 32mm + 9 mm Screw Cap yellow with clear MS-Pure Silicon/PTFE Septa 1 mm, pre-slit ((LA21)) </t>
  </si>
  <si>
    <t>#00F-4462-E0</t>
  </si>
  <si>
    <t xml:space="preserve">Kinetex 2.6µ C18 100A HPLC Column 150x4.6 mm </t>
  </si>
  <si>
    <t>Институт за хигијену и технологију меса у Београду</t>
  </si>
  <si>
    <t>Каћанског 13 11000 Београд</t>
  </si>
  <si>
    <t>Ненад Паруновић</t>
  </si>
  <si>
    <t>nenad@inmesbgd.com</t>
  </si>
  <si>
    <t>#AJ0-9000</t>
  </si>
  <si>
    <t xml:space="preserve">SecurityGuard ULTRA Holder for UHPLC Columns 2.1 to 4.6 mm ID </t>
  </si>
  <si>
    <t>#AJ0-8768</t>
  </si>
  <si>
    <t xml:space="preserve">SecurityGuard ULTRA Cartridges UHPLC C18 for 4.6 mm ID Columns </t>
  </si>
  <si>
    <t>#00F-4252-Y0</t>
  </si>
  <si>
    <t xml:space="preserve">HPLC column 150x3.0 mm Luna 5u C18 (2) 100 A </t>
  </si>
  <si>
    <t>Слободан Лилић</t>
  </si>
  <si>
    <t>slobo@inmesbgd.com</t>
  </si>
  <si>
    <t>#AJ0-4286</t>
  </si>
  <si>
    <t xml:space="preserve">Security guard cartridges C18 4x2.0 mm ID 10/pak </t>
  </si>
  <si>
    <t>#00G-4378-E0</t>
  </si>
  <si>
    <t xml:space="preserve">HPLC column 250x4.6 mm Luna 5u NH2 100 A </t>
  </si>
  <si>
    <t>#7HG-G001-11</t>
  </si>
  <si>
    <t xml:space="preserve">Capilarry GC column Zebron ZB-1 30m x 0.25 mm x 0.25 um </t>
  </si>
  <si>
    <t>#7HG-G002-11</t>
  </si>
  <si>
    <t xml:space="preserve">Capilarry GC column Zebron ZB-5 30m x 0.25 mm x 0.25 um </t>
  </si>
  <si>
    <t>#00F-4477-E0</t>
  </si>
  <si>
    <t xml:space="preserve">Kinetex PFP 2.6m, 100A HPLC kolona, 150x4.6mm </t>
  </si>
  <si>
    <t>Медицински факултет у Новом Саду</t>
  </si>
  <si>
    <t>Хајдук Вељкова 3 21000 Нови Сад</t>
  </si>
  <si>
    <t>Исидора Самојлик</t>
  </si>
  <si>
    <t>isidora.i.stojan@gmail.com</t>
  </si>
  <si>
    <t>#AJ0-8773</t>
  </si>
  <si>
    <t xml:space="preserve">SecurityGuard UHPLC PFF cartridges for 4.6mm ID columns </t>
  </si>
  <si>
    <t>#AJO-9000</t>
  </si>
  <si>
    <t xml:space="preserve">SecurityGuard UHPLC columns 2.1 holder to 4.6 mm ID  </t>
  </si>
  <si>
    <t>#219188</t>
  </si>
  <si>
    <t xml:space="preserve">211-051-500 (GTG):Viale od providnog stakla, 2ml, 12x32mm, (&amp;quot;Agilent&amp;quot; tip, 9-425) + žuti zapušači , (9mm), na navoj sa ugrađenim belo/crvenim, silikon/PTFE septama, 1mm </t>
  </si>
  <si>
    <t>#219189</t>
  </si>
  <si>
    <t xml:space="preserve">211-051-100 (GTG):Viale od providnog stakla, 2ml, 12x32mm (&amp;quot;Agilent&amp;quot;, tip, 9-425) + žuti zapušači, (9mm) na navoj sa, ugrađenim belo/crvenim, silikon/PTFE septama, 1mm </t>
  </si>
  <si>
    <t>#219190</t>
  </si>
  <si>
    <t xml:space="preserve">ESF-RC-25-022(Kinesis):Syringe Filters 25mm, 0.22μm RC with Luer lock </t>
  </si>
  <si>
    <t xml:space="preserve">JR-T-6002-M25:PEEK Tubing – Striped Color-Coded – 1/16” OD </t>
  </si>
  <si>
    <t>#JR-T-6001-M25</t>
  </si>
  <si>
    <t xml:space="preserve">JJR-T-6001-M25:PEEK Tubing – Striped Color-Coded – 1/16” OD </t>
  </si>
  <si>
    <t>#ZF1PK-10</t>
  </si>
  <si>
    <t xml:space="preserve">Ferrule, PEEK </t>
  </si>
  <si>
    <t># JR-1032</t>
  </si>
  <si>
    <t xml:space="preserve">Tee:JR-1032:Tee, PEEK, HP, 0.50 mm bore, complete with one piece fittings </t>
  </si>
  <si>
    <t xml:space="preserve">Tee:JR-1030:Tee, PEEK, HP, 0.25 mm bore, complete with one piece fittings </t>
  </si>
  <si>
    <t>#AJ0-7596</t>
  </si>
  <si>
    <t xml:space="preserve">Security guard cartridge  Gemini C18 4x2.0 mm, i.d. 10/pak </t>
  </si>
  <si>
    <t>Драган Милићевић</t>
  </si>
  <si>
    <t>dragan@inmesbgd.com</t>
  </si>
  <si>
    <t>#KJ0-4282</t>
  </si>
  <si>
    <t xml:space="preserve">Security guard cartridge kit </t>
  </si>
  <si>
    <t>#00G-4252-E0</t>
  </si>
  <si>
    <t xml:space="preserve">Phenomenex Luna 5u C18(2) 100A, HPLC Column 250 x 4.6 mm </t>
  </si>
</sst>
</file>

<file path=xl/styles.xml><?xml version="1.0" encoding="utf-8"?>
<styleSheet xmlns="http://schemas.openxmlformats.org/spreadsheetml/2006/main">
  <numFmts count="1">
    <numFmt numFmtId="164" formatCode="_-* #,##0.00\ _-;\-* #,##0.00\ _-;_-* &quot;-&quot;??\ _-;_-@_-"/>
  </numFmts>
  <fonts count="3">
    <font>
      <sz val="11"/>
      <color rgb="FF000000"/>
      <name val="Calibri"/>
    </font>
    <font>
      <b/>
      <sz val="11"/>
      <color rgb="FF000000"/>
      <name val="Calibri"/>
    </font>
    <font>
      <strike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2" fontId="2" fillId="2" borderId="0" xfId="0" applyNumberFormat="1" applyFont="1" applyFill="1" applyAlignment="1" applyProtection="1">
      <alignment horizontal="left" vertical="top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/>
  </sheetViews>
  <sheetFormatPr defaultRowHeight="1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60">
      <c r="A2" s="8">
        <v>1</v>
      </c>
      <c r="B2" s="8">
        <v>102325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33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60">
      <c r="A3" s="8">
        <v>2</v>
      </c>
      <c r="B3" s="8">
        <v>102326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60">
      <c r="A4" s="8">
        <v>3</v>
      </c>
      <c r="B4" s="8">
        <v>102327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>
        <f t="shared" si="0"/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 ht="60">
      <c r="A5" s="8">
        <v>4</v>
      </c>
      <c r="B5" s="8">
        <v>102328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>
        <f t="shared" si="0"/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 ht="60">
      <c r="A6" s="8">
        <v>5</v>
      </c>
      <c r="B6" s="8">
        <v>102329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>
        <f t="shared" si="0"/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 ht="45">
      <c r="A7" s="8">
        <v>6</v>
      </c>
      <c r="B7" s="8">
        <v>107095</v>
      </c>
      <c r="C7" s="8" t="s">
        <v>12</v>
      </c>
      <c r="D7" s="8" t="s">
        <v>27</v>
      </c>
      <c r="E7" s="8" t="s">
        <v>28</v>
      </c>
      <c r="F7" s="9">
        <v>1</v>
      </c>
      <c r="G7" s="11"/>
      <c r="H7" s="10">
        <f t="shared" si="0"/>
        <v>0</v>
      </c>
      <c r="I7" s="8" t="s">
        <v>29</v>
      </c>
      <c r="J7" s="8" t="s">
        <v>30</v>
      </c>
      <c r="K7" s="8" t="s">
        <v>31</v>
      </c>
      <c r="L7" s="8" t="s">
        <v>32</v>
      </c>
    </row>
    <row r="8" spans="1:12" ht="45">
      <c r="A8" s="8">
        <v>7</v>
      </c>
      <c r="B8" s="8">
        <v>110611</v>
      </c>
      <c r="C8" s="8" t="s">
        <v>12</v>
      </c>
      <c r="D8" s="8" t="s">
        <v>33</v>
      </c>
      <c r="E8" s="8" t="s">
        <v>34</v>
      </c>
      <c r="F8" s="9">
        <v>3</v>
      </c>
      <c r="G8" s="11"/>
      <c r="H8" s="10">
        <f t="shared" si="0"/>
        <v>0</v>
      </c>
      <c r="I8" s="8" t="s">
        <v>35</v>
      </c>
      <c r="J8" s="8" t="s">
        <v>36</v>
      </c>
      <c r="K8" s="8" t="s">
        <v>37</v>
      </c>
      <c r="L8" s="8" t="s">
        <v>38</v>
      </c>
    </row>
    <row r="9" spans="1:12" ht="45">
      <c r="A9" s="8">
        <v>8</v>
      </c>
      <c r="B9" s="8">
        <v>121595</v>
      </c>
      <c r="C9" s="8" t="s">
        <v>12</v>
      </c>
      <c r="D9" s="8" t="s">
        <v>39</v>
      </c>
      <c r="E9" s="8" t="s">
        <v>40</v>
      </c>
      <c r="F9" s="9">
        <v>1</v>
      </c>
      <c r="G9" s="11"/>
      <c r="H9" s="10">
        <f t="shared" si="0"/>
        <v>0</v>
      </c>
      <c r="I9" s="8" t="s">
        <v>41</v>
      </c>
      <c r="J9" s="8" t="s">
        <v>42</v>
      </c>
      <c r="K9" s="8" t="s">
        <v>43</v>
      </c>
      <c r="L9" s="8" t="s">
        <v>44</v>
      </c>
    </row>
    <row r="10" spans="1:12" ht="60">
      <c r="A10" s="8">
        <v>9</v>
      </c>
      <c r="B10" s="8">
        <v>123504</v>
      </c>
      <c r="C10" s="8" t="s">
        <v>45</v>
      </c>
      <c r="D10" s="8" t="s">
        <v>46</v>
      </c>
      <c r="E10" s="8" t="s">
        <v>47</v>
      </c>
      <c r="F10" s="9">
        <v>3</v>
      </c>
      <c r="G10" s="11"/>
      <c r="H10" s="10">
        <f t="shared" si="0"/>
        <v>0</v>
      </c>
      <c r="I10" s="8" t="s">
        <v>15</v>
      </c>
      <c r="J10" s="8" t="s">
        <v>16</v>
      </c>
      <c r="K10" s="8" t="s">
        <v>48</v>
      </c>
      <c r="L10" s="8" t="s">
        <v>49</v>
      </c>
    </row>
    <row r="11" spans="1:12" ht="180">
      <c r="A11" s="8">
        <v>10</v>
      </c>
      <c r="B11" s="8">
        <v>141502</v>
      </c>
      <c r="C11" s="8" t="s">
        <v>12</v>
      </c>
      <c r="D11" s="8" t="s">
        <v>50</v>
      </c>
      <c r="E11" s="8" t="s">
        <v>51</v>
      </c>
      <c r="F11" s="9">
        <v>1</v>
      </c>
      <c r="G11" s="11"/>
      <c r="H11" s="10">
        <f t="shared" si="0"/>
        <v>0</v>
      </c>
      <c r="I11" s="8" t="s">
        <v>52</v>
      </c>
      <c r="J11" s="8" t="s">
        <v>53</v>
      </c>
      <c r="K11" s="8" t="s">
        <v>54</v>
      </c>
      <c r="L11" s="8" t="s">
        <v>55</v>
      </c>
    </row>
    <row r="12" spans="1:12" ht="30">
      <c r="A12" s="8">
        <v>11</v>
      </c>
      <c r="B12" s="8">
        <v>150385</v>
      </c>
      <c r="C12" s="8" t="s">
        <v>12</v>
      </c>
      <c r="D12" s="8" t="s">
        <v>56</v>
      </c>
      <c r="E12" s="8" t="s">
        <v>57</v>
      </c>
      <c r="F12" s="9">
        <v>1</v>
      </c>
      <c r="G12" s="11"/>
      <c r="H12" s="10">
        <f t="shared" si="0"/>
        <v>0</v>
      </c>
      <c r="I12" s="8" t="s">
        <v>58</v>
      </c>
      <c r="J12" s="8" t="s">
        <v>59</v>
      </c>
      <c r="K12" s="8" t="s">
        <v>60</v>
      </c>
      <c r="L12" s="8" t="s">
        <v>61</v>
      </c>
    </row>
    <row r="13" spans="1:12" ht="30">
      <c r="A13" s="8">
        <v>12</v>
      </c>
      <c r="B13" s="8">
        <v>150388</v>
      </c>
      <c r="C13" s="8" t="s">
        <v>12</v>
      </c>
      <c r="D13" s="8" t="s">
        <v>62</v>
      </c>
      <c r="E13" s="8" t="s">
        <v>63</v>
      </c>
      <c r="F13" s="9">
        <v>1</v>
      </c>
      <c r="G13" s="11"/>
      <c r="H13" s="10">
        <f t="shared" si="0"/>
        <v>0</v>
      </c>
      <c r="I13" s="8" t="s">
        <v>58</v>
      </c>
      <c r="J13" s="8" t="s">
        <v>59</v>
      </c>
      <c r="K13" s="8" t="s">
        <v>60</v>
      </c>
      <c r="L13" s="8" t="s">
        <v>61</v>
      </c>
    </row>
    <row r="14" spans="1:12" ht="30">
      <c r="A14" s="8">
        <v>13</v>
      </c>
      <c r="B14" s="8">
        <v>150389</v>
      </c>
      <c r="C14" s="8" t="s">
        <v>12</v>
      </c>
      <c r="D14" s="8" t="s">
        <v>64</v>
      </c>
      <c r="E14" s="8" t="s">
        <v>63</v>
      </c>
      <c r="F14" s="9">
        <v>1</v>
      </c>
      <c r="G14" s="11"/>
      <c r="H14" s="10">
        <f t="shared" si="0"/>
        <v>0</v>
      </c>
      <c r="I14" s="8" t="s">
        <v>58</v>
      </c>
      <c r="J14" s="8" t="s">
        <v>59</v>
      </c>
      <c r="K14" s="8" t="s">
        <v>60</v>
      </c>
      <c r="L14" s="8" t="s">
        <v>61</v>
      </c>
    </row>
    <row r="15" spans="1:12" ht="30">
      <c r="A15" s="8">
        <v>14</v>
      </c>
      <c r="B15" s="8">
        <v>150390</v>
      </c>
      <c r="C15" s="8" t="s">
        <v>12</v>
      </c>
      <c r="D15" s="8" t="s">
        <v>65</v>
      </c>
      <c r="E15" s="8" t="s">
        <v>66</v>
      </c>
      <c r="F15" s="9">
        <v>1</v>
      </c>
      <c r="G15" s="11"/>
      <c r="H15" s="10">
        <f t="shared" si="0"/>
        <v>0</v>
      </c>
      <c r="I15" s="8" t="s">
        <v>58</v>
      </c>
      <c r="J15" s="8" t="s">
        <v>59</v>
      </c>
      <c r="K15" s="8" t="s">
        <v>60</v>
      </c>
      <c r="L15" s="8" t="s">
        <v>61</v>
      </c>
    </row>
    <row r="16" spans="1:12" ht="30">
      <c r="A16" s="8">
        <v>15</v>
      </c>
      <c r="B16" s="8">
        <v>150391</v>
      </c>
      <c r="C16" s="8" t="s">
        <v>12</v>
      </c>
      <c r="D16" s="8" t="s">
        <v>67</v>
      </c>
      <c r="E16" s="8" t="s">
        <v>68</v>
      </c>
      <c r="F16" s="9">
        <v>1</v>
      </c>
      <c r="G16" s="11"/>
      <c r="H16" s="10">
        <f t="shared" si="0"/>
        <v>0</v>
      </c>
      <c r="I16" s="8" t="s">
        <v>58</v>
      </c>
      <c r="J16" s="8" t="s">
        <v>59</v>
      </c>
      <c r="K16" s="8" t="s">
        <v>60</v>
      </c>
      <c r="L16" s="8" t="s">
        <v>61</v>
      </c>
    </row>
    <row r="17" spans="1:12" ht="30">
      <c r="A17" s="8">
        <v>16</v>
      </c>
      <c r="B17" s="8">
        <v>150392</v>
      </c>
      <c r="C17" s="8" t="s">
        <v>12</v>
      </c>
      <c r="D17" s="8" t="s">
        <v>69</v>
      </c>
      <c r="E17" s="8" t="s">
        <v>70</v>
      </c>
      <c r="F17" s="9">
        <v>1</v>
      </c>
      <c r="G17" s="11"/>
      <c r="H17" s="10">
        <f t="shared" si="0"/>
        <v>0</v>
      </c>
      <c r="I17" s="8" t="s">
        <v>58</v>
      </c>
      <c r="J17" s="8" t="s">
        <v>59</v>
      </c>
      <c r="K17" s="8" t="s">
        <v>60</v>
      </c>
      <c r="L17" s="8" t="s">
        <v>61</v>
      </c>
    </row>
    <row r="18" spans="1:12" ht="60">
      <c r="A18" s="8">
        <v>17</v>
      </c>
      <c r="B18" s="8">
        <v>168853</v>
      </c>
      <c r="C18" s="8" t="s">
        <v>12</v>
      </c>
      <c r="D18" s="8" t="s">
        <v>71</v>
      </c>
      <c r="E18" s="8" t="s">
        <v>72</v>
      </c>
      <c r="F18" s="9">
        <v>1</v>
      </c>
      <c r="G18" s="11"/>
      <c r="H18" s="10">
        <f t="shared" si="0"/>
        <v>0</v>
      </c>
      <c r="I18" s="8" t="s">
        <v>73</v>
      </c>
      <c r="J18" s="8" t="s">
        <v>59</v>
      </c>
      <c r="K18" s="8" t="s">
        <v>74</v>
      </c>
      <c r="L18" s="8" t="s">
        <v>75</v>
      </c>
    </row>
    <row r="19" spans="1:12" ht="75">
      <c r="A19" s="8">
        <v>18</v>
      </c>
      <c r="B19" s="8">
        <v>169479</v>
      </c>
      <c r="C19" s="8" t="s">
        <v>45</v>
      </c>
      <c r="D19" s="8" t="s">
        <v>76</v>
      </c>
      <c r="E19" s="8" t="s">
        <v>77</v>
      </c>
      <c r="F19" s="9">
        <v>2</v>
      </c>
      <c r="G19" s="11"/>
      <c r="H19" s="10">
        <f t="shared" si="0"/>
        <v>0</v>
      </c>
      <c r="I19" s="8" t="s">
        <v>73</v>
      </c>
      <c r="J19" s="8" t="s">
        <v>59</v>
      </c>
      <c r="K19" s="8" t="s">
        <v>78</v>
      </c>
      <c r="L19" s="8" t="s">
        <v>79</v>
      </c>
    </row>
    <row r="20" spans="1:12" ht="60">
      <c r="A20" s="8">
        <v>19</v>
      </c>
      <c r="B20" s="8">
        <v>170515</v>
      </c>
      <c r="C20" s="8" t="s">
        <v>12</v>
      </c>
      <c r="D20" s="8" t="s">
        <v>27</v>
      </c>
      <c r="E20" s="8" t="s">
        <v>80</v>
      </c>
      <c r="F20" s="9">
        <v>1</v>
      </c>
      <c r="G20" s="11"/>
      <c r="H20" s="10">
        <f t="shared" si="0"/>
        <v>0</v>
      </c>
      <c r="I20" s="8" t="s">
        <v>29</v>
      </c>
      <c r="J20" s="8" t="s">
        <v>30</v>
      </c>
      <c r="K20" s="8" t="s">
        <v>81</v>
      </c>
      <c r="L20" s="8" t="s">
        <v>82</v>
      </c>
    </row>
    <row r="21" spans="1:12" ht="45">
      <c r="A21" s="8">
        <v>20</v>
      </c>
      <c r="B21" s="8">
        <v>170717</v>
      </c>
      <c r="C21" s="8" t="s">
        <v>12</v>
      </c>
      <c r="D21" s="8" t="s">
        <v>83</v>
      </c>
      <c r="E21" s="8" t="s">
        <v>84</v>
      </c>
      <c r="F21" s="9">
        <v>1</v>
      </c>
      <c r="G21" s="11"/>
      <c r="H21" s="10">
        <f t="shared" si="0"/>
        <v>0</v>
      </c>
      <c r="I21" s="8" t="s">
        <v>29</v>
      </c>
      <c r="J21" s="8" t="s">
        <v>30</v>
      </c>
      <c r="K21" s="8" t="s">
        <v>31</v>
      </c>
      <c r="L21" s="8" t="s">
        <v>32</v>
      </c>
    </row>
    <row r="22" spans="1:12" ht="45">
      <c r="A22" s="8">
        <v>21</v>
      </c>
      <c r="B22" s="8">
        <v>173790</v>
      </c>
      <c r="C22" s="8" t="s">
        <v>12</v>
      </c>
      <c r="D22" s="8" t="s">
        <v>85</v>
      </c>
      <c r="E22" s="8" t="s">
        <v>86</v>
      </c>
      <c r="F22" s="9">
        <v>2</v>
      </c>
      <c r="G22" s="11"/>
      <c r="H22" s="10">
        <f t="shared" si="0"/>
        <v>0</v>
      </c>
      <c r="I22" s="8" t="s">
        <v>87</v>
      </c>
      <c r="J22" s="8" t="s">
        <v>88</v>
      </c>
      <c r="K22" s="8" t="s">
        <v>89</v>
      </c>
      <c r="L22" s="8" t="s">
        <v>90</v>
      </c>
    </row>
    <row r="23" spans="1:12" ht="45">
      <c r="A23" s="8">
        <v>22</v>
      </c>
      <c r="B23" s="8">
        <v>173791</v>
      </c>
      <c r="C23" s="8" t="s">
        <v>12</v>
      </c>
      <c r="D23" s="8" t="s">
        <v>91</v>
      </c>
      <c r="E23" s="8" t="s">
        <v>86</v>
      </c>
      <c r="F23" s="9">
        <v>2</v>
      </c>
      <c r="G23" s="11"/>
      <c r="H23" s="10">
        <f t="shared" si="0"/>
        <v>0</v>
      </c>
      <c r="I23" s="8" t="s">
        <v>87</v>
      </c>
      <c r="J23" s="8" t="s">
        <v>88</v>
      </c>
      <c r="K23" s="8" t="s">
        <v>89</v>
      </c>
      <c r="L23" s="8" t="s">
        <v>90</v>
      </c>
    </row>
    <row r="24" spans="1:12" ht="45">
      <c r="A24" s="8">
        <v>23</v>
      </c>
      <c r="B24" s="8">
        <v>173792</v>
      </c>
      <c r="C24" s="8" t="s">
        <v>12</v>
      </c>
      <c r="D24" s="8" t="s">
        <v>92</v>
      </c>
      <c r="E24" s="8" t="s">
        <v>93</v>
      </c>
      <c r="F24" s="9">
        <v>2</v>
      </c>
      <c r="G24" s="11"/>
      <c r="H24" s="10">
        <f t="shared" si="0"/>
        <v>0</v>
      </c>
      <c r="I24" s="8" t="s">
        <v>87</v>
      </c>
      <c r="J24" s="8" t="s">
        <v>88</v>
      </c>
      <c r="K24" s="8" t="s">
        <v>89</v>
      </c>
      <c r="L24" s="8" t="s">
        <v>90</v>
      </c>
    </row>
    <row r="25" spans="1:12" ht="45">
      <c r="A25" s="8">
        <v>24</v>
      </c>
      <c r="B25" s="8">
        <v>173793</v>
      </c>
      <c r="C25" s="8" t="s">
        <v>12</v>
      </c>
      <c r="D25" s="8" t="s">
        <v>94</v>
      </c>
      <c r="E25" s="8" t="s">
        <v>95</v>
      </c>
      <c r="F25" s="9">
        <v>2</v>
      </c>
      <c r="G25" s="11"/>
      <c r="H25" s="10">
        <f t="shared" si="0"/>
        <v>0</v>
      </c>
      <c r="I25" s="8" t="s">
        <v>87</v>
      </c>
      <c r="J25" s="8" t="s">
        <v>88</v>
      </c>
      <c r="K25" s="8" t="s">
        <v>89</v>
      </c>
      <c r="L25" s="8" t="s">
        <v>90</v>
      </c>
    </row>
    <row r="26" spans="1:12" ht="45">
      <c r="A26" s="8">
        <v>25</v>
      </c>
      <c r="B26" s="8">
        <v>173794</v>
      </c>
      <c r="C26" s="8" t="s">
        <v>12</v>
      </c>
      <c r="D26" s="8" t="s">
        <v>96</v>
      </c>
      <c r="E26" s="8" t="s">
        <v>97</v>
      </c>
      <c r="F26" s="9">
        <v>2</v>
      </c>
      <c r="G26" s="11"/>
      <c r="H26" s="10">
        <f t="shared" si="0"/>
        <v>0</v>
      </c>
      <c r="I26" s="8" t="s">
        <v>87</v>
      </c>
      <c r="J26" s="8" t="s">
        <v>88</v>
      </c>
      <c r="K26" s="8" t="s">
        <v>89</v>
      </c>
      <c r="L26" s="8" t="s">
        <v>90</v>
      </c>
    </row>
    <row r="27" spans="1:12" ht="45">
      <c r="A27" s="8">
        <v>26</v>
      </c>
      <c r="B27" s="8">
        <v>173795</v>
      </c>
      <c r="C27" s="8" t="s">
        <v>12</v>
      </c>
      <c r="D27" s="8" t="s">
        <v>98</v>
      </c>
      <c r="E27" s="8" t="s">
        <v>99</v>
      </c>
      <c r="F27" s="9">
        <v>2</v>
      </c>
      <c r="G27" s="11"/>
      <c r="H27" s="10">
        <f t="shared" si="0"/>
        <v>0</v>
      </c>
      <c r="I27" s="8" t="s">
        <v>87</v>
      </c>
      <c r="J27" s="8" t="s">
        <v>88</v>
      </c>
      <c r="K27" s="8" t="s">
        <v>89</v>
      </c>
      <c r="L27" s="8" t="s">
        <v>90</v>
      </c>
    </row>
    <row r="28" spans="1:12" ht="45">
      <c r="A28" s="8">
        <v>27</v>
      </c>
      <c r="B28" s="8">
        <v>173796</v>
      </c>
      <c r="C28" s="8" t="s">
        <v>12</v>
      </c>
      <c r="D28" s="8" t="s">
        <v>100</v>
      </c>
      <c r="E28" s="8" t="s">
        <v>101</v>
      </c>
      <c r="F28" s="9">
        <v>2</v>
      </c>
      <c r="G28" s="11"/>
      <c r="H28" s="10">
        <f t="shared" si="0"/>
        <v>0</v>
      </c>
      <c r="I28" s="8" t="s">
        <v>87</v>
      </c>
      <c r="J28" s="8" t="s">
        <v>88</v>
      </c>
      <c r="K28" s="8" t="s">
        <v>89</v>
      </c>
      <c r="L28" s="8" t="s">
        <v>90</v>
      </c>
    </row>
    <row r="29" spans="1:12" ht="45">
      <c r="A29" s="8">
        <v>28</v>
      </c>
      <c r="B29" s="8">
        <v>173797</v>
      </c>
      <c r="C29" s="8" t="s">
        <v>12</v>
      </c>
      <c r="D29" s="8" t="s">
        <v>102</v>
      </c>
      <c r="E29" s="8" t="s">
        <v>103</v>
      </c>
      <c r="F29" s="9">
        <v>2</v>
      </c>
      <c r="G29" s="11"/>
      <c r="H29" s="10">
        <f t="shared" si="0"/>
        <v>0</v>
      </c>
      <c r="I29" s="8" t="s">
        <v>87</v>
      </c>
      <c r="J29" s="8" t="s">
        <v>88</v>
      </c>
      <c r="K29" s="8" t="s">
        <v>89</v>
      </c>
      <c r="L29" s="8" t="s">
        <v>90</v>
      </c>
    </row>
    <row r="30" spans="1:12" ht="75">
      <c r="A30" s="8">
        <v>29</v>
      </c>
      <c r="B30" s="8">
        <v>181719</v>
      </c>
      <c r="C30" s="8" t="s">
        <v>104</v>
      </c>
      <c r="D30" s="8" t="s">
        <v>105</v>
      </c>
      <c r="E30" s="8" t="s">
        <v>106</v>
      </c>
      <c r="F30" s="9">
        <v>1</v>
      </c>
      <c r="G30" s="11"/>
      <c r="H30" s="10">
        <f t="shared" si="0"/>
        <v>0</v>
      </c>
      <c r="I30" s="8" t="s">
        <v>107</v>
      </c>
      <c r="J30" s="8" t="s">
        <v>108</v>
      </c>
      <c r="K30" s="8" t="s">
        <v>109</v>
      </c>
      <c r="L30" s="8" t="s">
        <v>110</v>
      </c>
    </row>
    <row r="31" spans="1:12" ht="75">
      <c r="A31" s="8">
        <v>30</v>
      </c>
      <c r="B31" s="8">
        <v>181720</v>
      </c>
      <c r="C31" s="8" t="s">
        <v>104</v>
      </c>
      <c r="D31" s="8" t="s">
        <v>111</v>
      </c>
      <c r="E31" s="8" t="s">
        <v>112</v>
      </c>
      <c r="F31" s="9">
        <v>1</v>
      </c>
      <c r="G31" s="11"/>
      <c r="H31" s="10">
        <f t="shared" si="0"/>
        <v>0</v>
      </c>
      <c r="I31" s="8" t="s">
        <v>107</v>
      </c>
      <c r="J31" s="8" t="s">
        <v>108</v>
      </c>
      <c r="K31" s="8" t="s">
        <v>109</v>
      </c>
      <c r="L31" s="8" t="s">
        <v>110</v>
      </c>
    </row>
    <row r="32" spans="1:12" ht="60">
      <c r="A32" s="8">
        <v>31</v>
      </c>
      <c r="B32" s="8">
        <v>181721</v>
      </c>
      <c r="C32" s="8" t="s">
        <v>104</v>
      </c>
      <c r="D32" s="8" t="s">
        <v>113</v>
      </c>
      <c r="E32" s="8" t="s">
        <v>114</v>
      </c>
      <c r="F32" s="9">
        <v>1</v>
      </c>
      <c r="G32" s="11"/>
      <c r="H32" s="10">
        <f t="shared" si="0"/>
        <v>0</v>
      </c>
      <c r="I32" s="8" t="s">
        <v>107</v>
      </c>
      <c r="J32" s="8" t="s">
        <v>108</v>
      </c>
      <c r="K32" s="8" t="s">
        <v>109</v>
      </c>
      <c r="L32" s="8" t="s">
        <v>110</v>
      </c>
    </row>
    <row r="33" spans="1:12" ht="45">
      <c r="A33" s="8">
        <v>32</v>
      </c>
      <c r="B33" s="8">
        <v>183531</v>
      </c>
      <c r="C33" s="8" t="s">
        <v>12</v>
      </c>
      <c r="D33" s="8" t="s">
        <v>115</v>
      </c>
      <c r="E33" s="8" t="s">
        <v>116</v>
      </c>
      <c r="F33" s="9">
        <v>1</v>
      </c>
      <c r="G33" s="11"/>
      <c r="H33" s="10">
        <f t="shared" si="0"/>
        <v>0</v>
      </c>
      <c r="I33" s="8" t="s">
        <v>52</v>
      </c>
      <c r="J33" s="8" t="s">
        <v>53</v>
      </c>
      <c r="K33" s="8" t="s">
        <v>117</v>
      </c>
      <c r="L33" s="8" t="s">
        <v>118</v>
      </c>
    </row>
    <row r="34" spans="1:12" ht="45">
      <c r="A34" s="8">
        <v>33</v>
      </c>
      <c r="B34" s="8">
        <v>185727</v>
      </c>
      <c r="C34" s="8" t="s">
        <v>12</v>
      </c>
      <c r="D34" s="8" t="s">
        <v>119</v>
      </c>
      <c r="E34" s="8" t="s">
        <v>120</v>
      </c>
      <c r="F34" s="9">
        <v>1</v>
      </c>
      <c r="G34" s="11"/>
      <c r="H34" s="10">
        <f t="shared" ref="H34:H65" si="1">F34*G34</f>
        <v>0</v>
      </c>
      <c r="I34" s="8" t="s">
        <v>121</v>
      </c>
      <c r="J34" s="8" t="s">
        <v>122</v>
      </c>
      <c r="K34" s="8" t="s">
        <v>123</v>
      </c>
      <c r="L34" s="8" t="s">
        <v>124</v>
      </c>
    </row>
    <row r="35" spans="1:12" ht="45">
      <c r="A35" s="8">
        <v>34</v>
      </c>
      <c r="B35" s="8">
        <v>192759</v>
      </c>
      <c r="C35" s="8" t="s">
        <v>12</v>
      </c>
      <c r="D35" s="8" t="s">
        <v>125</v>
      </c>
      <c r="E35" s="8" t="s">
        <v>126</v>
      </c>
      <c r="F35" s="9">
        <v>1</v>
      </c>
      <c r="G35" s="11"/>
      <c r="H35" s="10">
        <f t="shared" si="1"/>
        <v>0</v>
      </c>
      <c r="I35" s="8" t="s">
        <v>52</v>
      </c>
      <c r="J35" s="8" t="s">
        <v>53</v>
      </c>
      <c r="K35" s="8" t="s">
        <v>117</v>
      </c>
      <c r="L35" s="8" t="s">
        <v>118</v>
      </c>
    </row>
    <row r="36" spans="1:12" ht="60">
      <c r="A36" s="8">
        <v>35</v>
      </c>
      <c r="B36" s="8">
        <v>194104</v>
      </c>
      <c r="C36" s="8" t="s">
        <v>12</v>
      </c>
      <c r="D36" s="8" t="s">
        <v>127</v>
      </c>
      <c r="E36" s="8" t="s">
        <v>128</v>
      </c>
      <c r="F36" s="9">
        <v>2</v>
      </c>
      <c r="G36" s="11"/>
      <c r="H36" s="10">
        <f t="shared" si="1"/>
        <v>0</v>
      </c>
      <c r="I36" s="8" t="s">
        <v>129</v>
      </c>
      <c r="J36" s="8" t="s">
        <v>130</v>
      </c>
      <c r="K36" s="8" t="s">
        <v>131</v>
      </c>
      <c r="L36" s="8" t="s">
        <v>132</v>
      </c>
    </row>
    <row r="37" spans="1:12" ht="45">
      <c r="A37" s="8">
        <v>36</v>
      </c>
      <c r="B37" s="8">
        <v>205856</v>
      </c>
      <c r="C37" s="8" t="s">
        <v>12</v>
      </c>
      <c r="D37" s="8" t="s">
        <v>133</v>
      </c>
      <c r="E37" s="8" t="s">
        <v>134</v>
      </c>
      <c r="F37" s="9">
        <v>1</v>
      </c>
      <c r="G37" s="11"/>
      <c r="H37" s="10">
        <f t="shared" si="1"/>
        <v>0</v>
      </c>
      <c r="I37" s="8" t="s">
        <v>52</v>
      </c>
      <c r="J37" s="8" t="s">
        <v>53</v>
      </c>
      <c r="K37" s="8" t="s">
        <v>54</v>
      </c>
      <c r="L37" s="8" t="s">
        <v>55</v>
      </c>
    </row>
    <row r="38" spans="1:12" ht="45">
      <c r="A38" s="8">
        <v>37</v>
      </c>
      <c r="B38" s="8">
        <v>205857</v>
      </c>
      <c r="C38" s="8" t="s">
        <v>12</v>
      </c>
      <c r="D38" s="8" t="s">
        <v>135</v>
      </c>
      <c r="E38" s="8" t="s">
        <v>136</v>
      </c>
      <c r="F38" s="9">
        <v>1</v>
      </c>
      <c r="G38" s="11"/>
      <c r="H38" s="10">
        <f t="shared" si="1"/>
        <v>0</v>
      </c>
      <c r="I38" s="8" t="s">
        <v>52</v>
      </c>
      <c r="J38" s="8" t="s">
        <v>53</v>
      </c>
      <c r="K38" s="8" t="s">
        <v>54</v>
      </c>
      <c r="L38" s="8" t="s">
        <v>55</v>
      </c>
    </row>
    <row r="39" spans="1:12" ht="45">
      <c r="A39" s="12">
        <v>38</v>
      </c>
      <c r="B39" s="12">
        <v>-209673</v>
      </c>
      <c r="C39" s="12" t="s">
        <v>12</v>
      </c>
      <c r="D39" s="12" t="s">
        <v>137</v>
      </c>
      <c r="E39" s="12" t="s">
        <v>138</v>
      </c>
      <c r="F39" s="13">
        <v>1</v>
      </c>
      <c r="G39" s="14"/>
      <c r="H39" s="15">
        <f t="shared" si="1"/>
        <v>0</v>
      </c>
      <c r="I39" s="12" t="s">
        <v>139</v>
      </c>
      <c r="J39" s="12" t="s">
        <v>140</v>
      </c>
      <c r="K39" s="12" t="s">
        <v>141</v>
      </c>
      <c r="L39" s="12" t="s">
        <v>142</v>
      </c>
    </row>
    <row r="40" spans="1:12" ht="60">
      <c r="A40" s="12">
        <v>39</v>
      </c>
      <c r="B40" s="12">
        <v>-209674</v>
      </c>
      <c r="C40" s="12" t="s">
        <v>12</v>
      </c>
      <c r="D40" s="12" t="s">
        <v>143</v>
      </c>
      <c r="E40" s="12" t="s">
        <v>144</v>
      </c>
      <c r="F40" s="13">
        <v>1</v>
      </c>
      <c r="G40" s="14"/>
      <c r="H40" s="15">
        <f t="shared" si="1"/>
        <v>0</v>
      </c>
      <c r="I40" s="12" t="s">
        <v>139</v>
      </c>
      <c r="J40" s="12" t="s">
        <v>140</v>
      </c>
      <c r="K40" s="12" t="s">
        <v>141</v>
      </c>
      <c r="L40" s="12" t="s">
        <v>142</v>
      </c>
    </row>
    <row r="41" spans="1:12" ht="45">
      <c r="A41" s="12">
        <v>40</v>
      </c>
      <c r="B41" s="12">
        <v>-209675</v>
      </c>
      <c r="C41" s="12" t="s">
        <v>12</v>
      </c>
      <c r="D41" s="12" t="s">
        <v>145</v>
      </c>
      <c r="E41" s="12" t="s">
        <v>146</v>
      </c>
      <c r="F41" s="13">
        <v>1</v>
      </c>
      <c r="G41" s="14"/>
      <c r="H41" s="15">
        <f t="shared" si="1"/>
        <v>0</v>
      </c>
      <c r="I41" s="12" t="s">
        <v>139</v>
      </c>
      <c r="J41" s="12" t="s">
        <v>140</v>
      </c>
      <c r="K41" s="12" t="s">
        <v>141</v>
      </c>
      <c r="L41" s="12" t="s">
        <v>142</v>
      </c>
    </row>
    <row r="42" spans="1:12" ht="45">
      <c r="A42" s="12">
        <v>41</v>
      </c>
      <c r="B42" s="12">
        <v>-209676</v>
      </c>
      <c r="C42" s="12" t="s">
        <v>12</v>
      </c>
      <c r="D42" s="12" t="s">
        <v>147</v>
      </c>
      <c r="E42" s="12" t="s">
        <v>148</v>
      </c>
      <c r="F42" s="13">
        <v>1</v>
      </c>
      <c r="G42" s="14"/>
      <c r="H42" s="15">
        <f t="shared" si="1"/>
        <v>0</v>
      </c>
      <c r="I42" s="12" t="s">
        <v>139</v>
      </c>
      <c r="J42" s="12" t="s">
        <v>140</v>
      </c>
      <c r="K42" s="12" t="s">
        <v>141</v>
      </c>
      <c r="L42" s="12" t="s">
        <v>142</v>
      </c>
    </row>
    <row r="43" spans="1:12" ht="60">
      <c r="A43" s="8">
        <v>42</v>
      </c>
      <c r="B43" s="8">
        <v>209824</v>
      </c>
      <c r="C43" s="8" t="s">
        <v>104</v>
      </c>
      <c r="D43" s="8" t="s">
        <v>149</v>
      </c>
      <c r="E43" s="8" t="s">
        <v>150</v>
      </c>
      <c r="F43" s="9">
        <v>1</v>
      </c>
      <c r="G43" s="11"/>
      <c r="H43" s="10">
        <f t="shared" si="1"/>
        <v>0</v>
      </c>
      <c r="I43" s="8" t="s">
        <v>73</v>
      </c>
      <c r="J43" s="8" t="s">
        <v>59</v>
      </c>
      <c r="K43" s="8" t="s">
        <v>151</v>
      </c>
      <c r="L43" s="8" t="s">
        <v>152</v>
      </c>
    </row>
    <row r="44" spans="1:12" ht="90">
      <c r="A44" s="8">
        <v>43</v>
      </c>
      <c r="B44" s="8">
        <v>209825</v>
      </c>
      <c r="C44" s="8" t="s">
        <v>104</v>
      </c>
      <c r="D44" s="8" t="s">
        <v>153</v>
      </c>
      <c r="E44" s="8" t="s">
        <v>154</v>
      </c>
      <c r="F44" s="9">
        <v>1</v>
      </c>
      <c r="G44" s="11"/>
      <c r="H44" s="10">
        <f t="shared" si="1"/>
        <v>0</v>
      </c>
      <c r="I44" s="8" t="s">
        <v>73</v>
      </c>
      <c r="J44" s="8" t="s">
        <v>59</v>
      </c>
      <c r="K44" s="8" t="s">
        <v>151</v>
      </c>
      <c r="L44" s="8" t="s">
        <v>152</v>
      </c>
    </row>
    <row r="45" spans="1:12" ht="45">
      <c r="A45" s="8">
        <v>44</v>
      </c>
      <c r="B45" s="8">
        <v>211352</v>
      </c>
      <c r="C45" s="8" t="s">
        <v>104</v>
      </c>
      <c r="D45" s="8" t="s">
        <v>155</v>
      </c>
      <c r="E45" s="8" t="s">
        <v>156</v>
      </c>
      <c r="F45" s="9">
        <v>1</v>
      </c>
      <c r="G45" s="11"/>
      <c r="H45" s="10">
        <f t="shared" si="1"/>
        <v>0</v>
      </c>
      <c r="I45" s="8" t="s">
        <v>157</v>
      </c>
      <c r="J45" s="8" t="s">
        <v>158</v>
      </c>
      <c r="K45" s="8" t="s">
        <v>159</v>
      </c>
      <c r="L45" s="8" t="s">
        <v>160</v>
      </c>
    </row>
    <row r="46" spans="1:12" ht="45">
      <c r="A46" s="8">
        <v>45</v>
      </c>
      <c r="B46" s="8">
        <v>211353</v>
      </c>
      <c r="C46" s="8" t="s">
        <v>104</v>
      </c>
      <c r="D46" s="8" t="s">
        <v>161</v>
      </c>
      <c r="E46" s="8" t="s">
        <v>162</v>
      </c>
      <c r="F46" s="9">
        <v>1</v>
      </c>
      <c r="G46" s="11"/>
      <c r="H46" s="10">
        <f t="shared" si="1"/>
        <v>0</v>
      </c>
      <c r="I46" s="8" t="s">
        <v>157</v>
      </c>
      <c r="J46" s="8" t="s">
        <v>158</v>
      </c>
      <c r="K46" s="8" t="s">
        <v>159</v>
      </c>
      <c r="L46" s="8" t="s">
        <v>160</v>
      </c>
    </row>
    <row r="47" spans="1:12" ht="45">
      <c r="A47" s="8">
        <v>46</v>
      </c>
      <c r="B47" s="8">
        <v>211354</v>
      </c>
      <c r="C47" s="8" t="s">
        <v>104</v>
      </c>
      <c r="D47" s="8" t="s">
        <v>163</v>
      </c>
      <c r="E47" s="8" t="s">
        <v>164</v>
      </c>
      <c r="F47" s="9">
        <v>2</v>
      </c>
      <c r="G47" s="11"/>
      <c r="H47" s="10">
        <f t="shared" si="1"/>
        <v>0</v>
      </c>
      <c r="I47" s="8" t="s">
        <v>157</v>
      </c>
      <c r="J47" s="8" t="s">
        <v>158</v>
      </c>
      <c r="K47" s="8" t="s">
        <v>159</v>
      </c>
      <c r="L47" s="8" t="s">
        <v>160</v>
      </c>
    </row>
    <row r="48" spans="1:12" ht="45">
      <c r="A48" s="8">
        <v>47</v>
      </c>
      <c r="B48" s="8">
        <v>215410</v>
      </c>
      <c r="C48" s="8" t="s">
        <v>104</v>
      </c>
      <c r="D48" s="8" t="s">
        <v>165</v>
      </c>
      <c r="E48" s="8" t="s">
        <v>166</v>
      </c>
      <c r="F48" s="9">
        <v>1</v>
      </c>
      <c r="G48" s="11"/>
      <c r="H48" s="10">
        <f t="shared" si="1"/>
        <v>0</v>
      </c>
      <c r="I48" s="8" t="s">
        <v>157</v>
      </c>
      <c r="J48" s="8" t="s">
        <v>158</v>
      </c>
      <c r="K48" s="8" t="s">
        <v>167</v>
      </c>
      <c r="L48" s="8" t="s">
        <v>168</v>
      </c>
    </row>
    <row r="49" spans="1:12" ht="45">
      <c r="A49" s="8">
        <v>48</v>
      </c>
      <c r="B49" s="8">
        <v>215411</v>
      </c>
      <c r="C49" s="8" t="s">
        <v>104</v>
      </c>
      <c r="D49" s="8" t="s">
        <v>169</v>
      </c>
      <c r="E49" s="8" t="s">
        <v>170</v>
      </c>
      <c r="F49" s="9">
        <v>2</v>
      </c>
      <c r="G49" s="11"/>
      <c r="H49" s="10">
        <f t="shared" si="1"/>
        <v>0</v>
      </c>
      <c r="I49" s="8" t="s">
        <v>157</v>
      </c>
      <c r="J49" s="8" t="s">
        <v>158</v>
      </c>
      <c r="K49" s="8" t="s">
        <v>167</v>
      </c>
      <c r="L49" s="8" t="s">
        <v>168</v>
      </c>
    </row>
    <row r="50" spans="1:12" ht="45">
      <c r="A50" s="8">
        <v>49</v>
      </c>
      <c r="B50" s="8">
        <v>215412</v>
      </c>
      <c r="C50" s="8" t="s">
        <v>104</v>
      </c>
      <c r="D50" s="8" t="s">
        <v>171</v>
      </c>
      <c r="E50" s="8" t="s">
        <v>172</v>
      </c>
      <c r="F50" s="9">
        <v>1</v>
      </c>
      <c r="G50" s="11"/>
      <c r="H50" s="10">
        <f t="shared" si="1"/>
        <v>0</v>
      </c>
      <c r="I50" s="8" t="s">
        <v>157</v>
      </c>
      <c r="J50" s="8" t="s">
        <v>158</v>
      </c>
      <c r="K50" s="8" t="s">
        <v>167</v>
      </c>
      <c r="L50" s="8" t="s">
        <v>168</v>
      </c>
    </row>
    <row r="51" spans="1:12" ht="45">
      <c r="A51" s="8">
        <v>50</v>
      </c>
      <c r="B51" s="8">
        <v>215413</v>
      </c>
      <c r="C51" s="8" t="s">
        <v>104</v>
      </c>
      <c r="D51" s="8" t="s">
        <v>173</v>
      </c>
      <c r="E51" s="8" t="s">
        <v>174</v>
      </c>
      <c r="F51" s="9">
        <v>1</v>
      </c>
      <c r="G51" s="11"/>
      <c r="H51" s="10">
        <f t="shared" si="1"/>
        <v>0</v>
      </c>
      <c r="I51" s="8" t="s">
        <v>157</v>
      </c>
      <c r="J51" s="8" t="s">
        <v>158</v>
      </c>
      <c r="K51" s="8" t="s">
        <v>167</v>
      </c>
      <c r="L51" s="8" t="s">
        <v>168</v>
      </c>
    </row>
    <row r="52" spans="1:12" ht="45">
      <c r="A52" s="8">
        <v>51</v>
      </c>
      <c r="B52" s="8">
        <v>215414</v>
      </c>
      <c r="C52" s="8" t="s">
        <v>104</v>
      </c>
      <c r="D52" s="8" t="s">
        <v>175</v>
      </c>
      <c r="E52" s="8" t="s">
        <v>176</v>
      </c>
      <c r="F52" s="9">
        <v>1</v>
      </c>
      <c r="G52" s="11"/>
      <c r="H52" s="10">
        <f t="shared" si="1"/>
        <v>0</v>
      </c>
      <c r="I52" s="8" t="s">
        <v>157</v>
      </c>
      <c r="J52" s="8" t="s">
        <v>158</v>
      </c>
      <c r="K52" s="8" t="s">
        <v>167</v>
      </c>
      <c r="L52" s="8" t="s">
        <v>168</v>
      </c>
    </row>
    <row r="53" spans="1:12" ht="30">
      <c r="A53" s="8">
        <v>52</v>
      </c>
      <c r="B53" s="8">
        <v>218690</v>
      </c>
      <c r="C53" s="8" t="s">
        <v>104</v>
      </c>
      <c r="D53" s="8" t="s">
        <v>177</v>
      </c>
      <c r="E53" s="8" t="s">
        <v>178</v>
      </c>
      <c r="F53" s="9">
        <v>1</v>
      </c>
      <c r="G53" s="11"/>
      <c r="H53" s="10">
        <f t="shared" si="1"/>
        <v>0</v>
      </c>
      <c r="I53" s="8" t="s">
        <v>179</v>
      </c>
      <c r="J53" s="8" t="s">
        <v>180</v>
      </c>
      <c r="K53" s="8" t="s">
        <v>181</v>
      </c>
      <c r="L53" s="8" t="s">
        <v>182</v>
      </c>
    </row>
    <row r="54" spans="1:12" ht="45">
      <c r="A54" s="8">
        <v>53</v>
      </c>
      <c r="B54" s="8">
        <v>218691</v>
      </c>
      <c r="C54" s="8" t="s">
        <v>104</v>
      </c>
      <c r="D54" s="8" t="s">
        <v>183</v>
      </c>
      <c r="E54" s="8" t="s">
        <v>184</v>
      </c>
      <c r="F54" s="9">
        <v>1</v>
      </c>
      <c r="G54" s="11"/>
      <c r="H54" s="10">
        <f t="shared" si="1"/>
        <v>0</v>
      </c>
      <c r="I54" s="8" t="s">
        <v>179</v>
      </c>
      <c r="J54" s="8" t="s">
        <v>180</v>
      </c>
      <c r="K54" s="8" t="s">
        <v>181</v>
      </c>
      <c r="L54" s="8" t="s">
        <v>182</v>
      </c>
    </row>
    <row r="55" spans="1:12" ht="45">
      <c r="A55" s="8">
        <v>54</v>
      </c>
      <c r="B55" s="8">
        <v>218692</v>
      </c>
      <c r="C55" s="8" t="s">
        <v>104</v>
      </c>
      <c r="D55" s="8" t="s">
        <v>185</v>
      </c>
      <c r="E55" s="8" t="s">
        <v>186</v>
      </c>
      <c r="F55" s="9">
        <v>1</v>
      </c>
      <c r="G55" s="11"/>
      <c r="H55" s="10">
        <f t="shared" si="1"/>
        <v>0</v>
      </c>
      <c r="I55" s="8" t="s">
        <v>179</v>
      </c>
      <c r="J55" s="8" t="s">
        <v>180</v>
      </c>
      <c r="K55" s="8" t="s">
        <v>181</v>
      </c>
      <c r="L55" s="8" t="s">
        <v>182</v>
      </c>
    </row>
    <row r="56" spans="1:12" ht="135">
      <c r="A56" s="8">
        <v>55</v>
      </c>
      <c r="B56" s="8">
        <v>219872</v>
      </c>
      <c r="C56" s="8" t="s">
        <v>104</v>
      </c>
      <c r="D56" s="8" t="s">
        <v>187</v>
      </c>
      <c r="E56" s="8" t="s">
        <v>188</v>
      </c>
      <c r="F56" s="9">
        <v>2</v>
      </c>
      <c r="G56" s="11"/>
      <c r="H56" s="10">
        <f t="shared" si="1"/>
        <v>0</v>
      </c>
      <c r="I56" s="8" t="s">
        <v>58</v>
      </c>
      <c r="J56" s="8" t="s">
        <v>59</v>
      </c>
      <c r="K56" s="8" t="s">
        <v>60</v>
      </c>
      <c r="L56" s="8" t="s">
        <v>61</v>
      </c>
    </row>
    <row r="57" spans="1:12" ht="135">
      <c r="A57" s="8">
        <v>56</v>
      </c>
      <c r="B57" s="8">
        <v>219873</v>
      </c>
      <c r="C57" s="8" t="s">
        <v>104</v>
      </c>
      <c r="D57" s="8" t="s">
        <v>189</v>
      </c>
      <c r="E57" s="8" t="s">
        <v>190</v>
      </c>
      <c r="F57" s="9">
        <v>1</v>
      </c>
      <c r="G57" s="11"/>
      <c r="H57" s="10">
        <f t="shared" si="1"/>
        <v>0</v>
      </c>
      <c r="I57" s="8" t="s">
        <v>58</v>
      </c>
      <c r="J57" s="8" t="s">
        <v>59</v>
      </c>
      <c r="K57" s="8" t="s">
        <v>60</v>
      </c>
      <c r="L57" s="8" t="s">
        <v>61</v>
      </c>
    </row>
    <row r="58" spans="1:12" ht="60">
      <c r="A58" s="8">
        <v>57</v>
      </c>
      <c r="B58" s="8">
        <v>219874</v>
      </c>
      <c r="C58" s="8" t="s">
        <v>104</v>
      </c>
      <c r="D58" s="8" t="s">
        <v>191</v>
      </c>
      <c r="E58" s="8" t="s">
        <v>192</v>
      </c>
      <c r="F58" s="9">
        <v>3</v>
      </c>
      <c r="G58" s="11"/>
      <c r="H58" s="10">
        <f t="shared" si="1"/>
        <v>0</v>
      </c>
      <c r="I58" s="8" t="s">
        <v>58</v>
      </c>
      <c r="J58" s="8" t="s">
        <v>59</v>
      </c>
      <c r="K58" s="8" t="s">
        <v>60</v>
      </c>
      <c r="L58" s="8" t="s">
        <v>61</v>
      </c>
    </row>
    <row r="59" spans="1:12" ht="45">
      <c r="A59" s="8">
        <v>58</v>
      </c>
      <c r="B59" s="8">
        <v>222649</v>
      </c>
      <c r="C59" s="8" t="s">
        <v>12</v>
      </c>
      <c r="D59" s="8" t="s">
        <v>85</v>
      </c>
      <c r="E59" s="8" t="s">
        <v>193</v>
      </c>
      <c r="F59" s="9">
        <v>1</v>
      </c>
      <c r="G59" s="11"/>
      <c r="H59" s="10">
        <f t="shared" si="1"/>
        <v>0</v>
      </c>
      <c r="I59" s="8" t="s">
        <v>87</v>
      </c>
      <c r="J59" s="8" t="s">
        <v>88</v>
      </c>
      <c r="K59" s="8" t="s">
        <v>89</v>
      </c>
      <c r="L59" s="8" t="s">
        <v>90</v>
      </c>
    </row>
    <row r="60" spans="1:12" ht="45">
      <c r="A60" s="8">
        <v>59</v>
      </c>
      <c r="B60" s="8">
        <v>222650</v>
      </c>
      <c r="C60" s="8" t="s">
        <v>12</v>
      </c>
      <c r="D60" s="8" t="s">
        <v>194</v>
      </c>
      <c r="E60" s="8" t="s">
        <v>195</v>
      </c>
      <c r="F60" s="9">
        <v>2</v>
      </c>
      <c r="G60" s="11"/>
      <c r="H60" s="10">
        <f t="shared" si="1"/>
        <v>0</v>
      </c>
      <c r="I60" s="8" t="s">
        <v>87</v>
      </c>
      <c r="J60" s="8" t="s">
        <v>88</v>
      </c>
      <c r="K60" s="8" t="s">
        <v>89</v>
      </c>
      <c r="L60" s="8" t="s">
        <v>90</v>
      </c>
    </row>
    <row r="61" spans="1:12" ht="45">
      <c r="A61" s="8">
        <v>60</v>
      </c>
      <c r="B61" s="8">
        <v>222651</v>
      </c>
      <c r="C61" s="8" t="s">
        <v>12</v>
      </c>
      <c r="D61" s="8" t="s">
        <v>92</v>
      </c>
      <c r="E61" s="8" t="s">
        <v>93</v>
      </c>
      <c r="F61" s="9">
        <v>3</v>
      </c>
      <c r="G61" s="11"/>
      <c r="H61" s="10">
        <f t="shared" si="1"/>
        <v>0</v>
      </c>
      <c r="I61" s="8" t="s">
        <v>87</v>
      </c>
      <c r="J61" s="8" t="s">
        <v>88</v>
      </c>
      <c r="K61" s="8" t="s">
        <v>89</v>
      </c>
      <c r="L61" s="8" t="s">
        <v>90</v>
      </c>
    </row>
    <row r="62" spans="1:12" ht="45">
      <c r="A62" s="8">
        <v>61</v>
      </c>
      <c r="B62" s="8">
        <v>222652</v>
      </c>
      <c r="C62" s="8" t="s">
        <v>12</v>
      </c>
      <c r="D62" s="8" t="s">
        <v>196</v>
      </c>
      <c r="E62" s="8" t="s">
        <v>197</v>
      </c>
      <c r="F62" s="9">
        <v>3</v>
      </c>
      <c r="G62" s="11"/>
      <c r="H62" s="10">
        <f t="shared" si="1"/>
        <v>0</v>
      </c>
      <c r="I62" s="8" t="s">
        <v>87</v>
      </c>
      <c r="J62" s="8" t="s">
        <v>88</v>
      </c>
      <c r="K62" s="8" t="s">
        <v>89</v>
      </c>
      <c r="L62" s="8" t="s">
        <v>90</v>
      </c>
    </row>
    <row r="63" spans="1:12" ht="45">
      <c r="A63" s="8">
        <v>62</v>
      </c>
      <c r="B63" s="8">
        <v>222653</v>
      </c>
      <c r="C63" s="8" t="s">
        <v>12</v>
      </c>
      <c r="D63" s="8" t="s">
        <v>198</v>
      </c>
      <c r="E63" s="8" t="s">
        <v>199</v>
      </c>
      <c r="F63" s="9">
        <v>2</v>
      </c>
      <c r="G63" s="11"/>
      <c r="H63" s="10">
        <f t="shared" si="1"/>
        <v>0</v>
      </c>
      <c r="I63" s="8" t="s">
        <v>87</v>
      </c>
      <c r="J63" s="8" t="s">
        <v>88</v>
      </c>
      <c r="K63" s="8" t="s">
        <v>89</v>
      </c>
      <c r="L63" s="8" t="s">
        <v>90</v>
      </c>
    </row>
    <row r="64" spans="1:12" ht="45">
      <c r="A64" s="8">
        <v>63</v>
      </c>
      <c r="B64" s="8">
        <v>222654</v>
      </c>
      <c r="C64" s="8" t="s">
        <v>12</v>
      </c>
      <c r="D64" s="8" t="s">
        <v>96</v>
      </c>
      <c r="E64" s="8" t="s">
        <v>200</v>
      </c>
      <c r="F64" s="9">
        <v>3</v>
      </c>
      <c r="G64" s="11"/>
      <c r="H64" s="10">
        <f t="shared" si="1"/>
        <v>0</v>
      </c>
      <c r="I64" s="8" t="s">
        <v>87</v>
      </c>
      <c r="J64" s="8" t="s">
        <v>88</v>
      </c>
      <c r="K64" s="8" t="s">
        <v>89</v>
      </c>
      <c r="L64" s="8" t="s">
        <v>90</v>
      </c>
    </row>
    <row r="65" spans="1:12" ht="45">
      <c r="A65" s="8">
        <v>64</v>
      </c>
      <c r="B65" s="8">
        <v>231084</v>
      </c>
      <c r="C65" s="8" t="s">
        <v>104</v>
      </c>
      <c r="D65" s="8" t="s">
        <v>201</v>
      </c>
      <c r="E65" s="8" t="s">
        <v>202</v>
      </c>
      <c r="F65" s="9">
        <v>1</v>
      </c>
      <c r="G65" s="11"/>
      <c r="H65" s="10">
        <f t="shared" si="1"/>
        <v>0</v>
      </c>
      <c r="I65" s="8" t="s">
        <v>157</v>
      </c>
      <c r="J65" s="8" t="s">
        <v>158</v>
      </c>
      <c r="K65" s="8" t="s">
        <v>203</v>
      </c>
      <c r="L65" s="8" t="s">
        <v>204</v>
      </c>
    </row>
    <row r="66" spans="1:12" ht="45">
      <c r="A66" s="8">
        <v>65</v>
      </c>
      <c r="B66" s="8">
        <v>231085</v>
      </c>
      <c r="C66" s="8" t="s">
        <v>104</v>
      </c>
      <c r="D66" s="8" t="s">
        <v>205</v>
      </c>
      <c r="E66" s="8" t="s">
        <v>206</v>
      </c>
      <c r="F66" s="9">
        <v>2</v>
      </c>
      <c r="G66" s="11"/>
      <c r="H66" s="10">
        <f t="shared" ref="H66:H97" si="2">F66*G66</f>
        <v>0</v>
      </c>
      <c r="I66" s="8" t="s">
        <v>157</v>
      </c>
      <c r="J66" s="8" t="s">
        <v>158</v>
      </c>
      <c r="K66" s="8" t="s">
        <v>203</v>
      </c>
      <c r="L66" s="8" t="s">
        <v>204</v>
      </c>
    </row>
    <row r="67" spans="1:12" ht="45">
      <c r="A67" s="8">
        <v>66</v>
      </c>
      <c r="B67" s="8">
        <v>231122</v>
      </c>
      <c r="C67" s="8" t="s">
        <v>104</v>
      </c>
      <c r="D67" s="8" t="s">
        <v>207</v>
      </c>
      <c r="E67" s="8" t="s">
        <v>208</v>
      </c>
      <c r="F67" s="9">
        <v>1</v>
      </c>
      <c r="G67" s="11"/>
      <c r="H67" s="10">
        <f t="shared" si="2"/>
        <v>0</v>
      </c>
      <c r="I67" s="8" t="s">
        <v>121</v>
      </c>
      <c r="J67" s="8" t="s">
        <v>122</v>
      </c>
      <c r="K67" s="8" t="s">
        <v>123</v>
      </c>
      <c r="L67" s="8" t="s">
        <v>124</v>
      </c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188 - Phenomenex</dc:title>
  <dc:subject>Lot 188 - Phenomenex</dc:subject>
  <dc:creator>root</dc:creator>
  <cp:keywords>Lot 188 - Phenomenex</cp:keywords>
  <dc:description>Lot 188 - Phenomenex</dc:description>
  <cp:lastModifiedBy>Matija</cp:lastModifiedBy>
  <dcterms:created xsi:type="dcterms:W3CDTF">2011-11-23T11:42:12Z</dcterms:created>
  <dcterms:modified xsi:type="dcterms:W3CDTF">2015-09-18T15:37:43Z</dcterms:modified>
  <cp:category>Lotovi</cp:category>
</cp:coreProperties>
</file>