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435" windowWidth="20730" windowHeight="11760"/>
  </bookViews>
  <sheets>
    <sheet name="Sheet10"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64" i="1" l="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comments1.xml><?xml version="1.0" encoding="utf-8"?>
<comments xmlns="http://schemas.openxmlformats.org/spreadsheetml/2006/main">
  <authors>
    <author>JUP</author>
  </authors>
  <commentList>
    <comment ref="B25" authorId="0">
      <text>
        <r>
          <rPr>
            <sz val="11"/>
            <color rgb="FF000000"/>
            <rFont val="Calibri"/>
          </rPr>
          <t xml:space="preserve">
-Promena proizvođač.</t>
        </r>
      </text>
    </comment>
    <comment ref="B26" authorId="0">
      <text>
        <r>
          <rPr>
            <sz val="11"/>
            <color rgb="FF000000"/>
            <rFont val="Calibri"/>
          </rPr>
          <t xml:space="preserve">
-Naknadno dodato.</t>
        </r>
      </text>
    </comment>
    <comment ref="B27" authorId="0">
      <text>
        <r>
          <rPr>
            <sz val="11"/>
            <color rgb="FF000000"/>
            <rFont val="Calibri"/>
          </rPr>
          <t xml:space="preserve">
-Promena proizvođač.</t>
        </r>
      </text>
    </comment>
    <comment ref="B28" authorId="0">
      <text>
        <r>
          <rPr>
            <sz val="11"/>
            <color rgb="FF000000"/>
            <rFont val="Calibri"/>
          </rPr>
          <t xml:space="preserve">
-Promena proizvođač.</t>
        </r>
      </text>
    </comment>
    <comment ref="B29" authorId="0">
      <text>
        <r>
          <rPr>
            <sz val="11"/>
            <color rgb="FF000000"/>
            <rFont val="Calibri"/>
          </rPr>
          <t xml:space="preserve">
-Promena proizvođač.</t>
        </r>
      </text>
    </comment>
    <comment ref="B30" authorId="0">
      <text>
        <r>
          <rPr>
            <sz val="11"/>
            <color rgb="FF000000"/>
            <rFont val="Calibri"/>
          </rPr>
          <t xml:space="preserve">
-Promena proizvođač.</t>
        </r>
      </text>
    </comment>
    <comment ref="B31" authorId="0">
      <text>
        <r>
          <rPr>
            <sz val="11"/>
            <color rgb="FF000000"/>
            <rFont val="Calibri"/>
          </rPr>
          <t xml:space="preserve">
-Promena proizvođač.</t>
        </r>
      </text>
    </comment>
    <comment ref="B60" authorId="0">
      <text>
        <r>
          <rPr>
            <sz val="11"/>
            <color rgb="FF000000"/>
            <rFont val="Calibri"/>
          </rPr>
          <t>Stavka prebačena u lot: 21555-Lot 174 - Memmert</t>
        </r>
      </text>
    </comment>
    <comment ref="B61" authorId="0">
      <text>
        <r>
          <rPr>
            <sz val="11"/>
            <color rgb="FF000000"/>
            <rFont val="Calibri"/>
          </rPr>
          <t>Stavka prebačena u lot: 21555-Lot 174 - Memmert</t>
        </r>
      </text>
    </comment>
    <comment ref="B62" authorId="0">
      <text>
        <r>
          <rPr>
            <sz val="11"/>
            <color rgb="FF000000"/>
            <rFont val="Calibri"/>
          </rPr>
          <t>Stavka prebačena u lot: 21555-Lot 174 - Memmert</t>
        </r>
      </text>
    </comment>
    <comment ref="B63" authorId="0">
      <text>
        <r>
          <rPr>
            <sz val="11"/>
            <color rgb="FF000000"/>
            <rFont val="Calibri"/>
          </rPr>
          <t>Stavka prebačena u lot: 21555-Lot 174 - Memmert</t>
        </r>
      </text>
    </comment>
    <comment ref="B64" authorId="0">
      <text>
        <r>
          <rPr>
            <sz val="11"/>
            <color rgb="FF000000"/>
            <rFont val="Calibri"/>
          </rPr>
          <t>Stavka prebačena u lot: 21555-Lot 174 - Memmert</t>
        </r>
      </text>
    </comment>
  </commentList>
</comments>
</file>

<file path=xl/sharedStrings.xml><?xml version="1.0" encoding="utf-8"?>
<sst xmlns="http://schemas.openxmlformats.org/spreadsheetml/2006/main" count="453" uniqueCount="176">
  <si>
    <t>Rb</t>
  </si>
  <si>
    <t>Id narudžbine</t>
  </si>
  <si>
    <t>Katalog</t>
  </si>
  <si>
    <t>Kataloški broj</t>
  </si>
  <si>
    <t>Opis dobra</t>
  </si>
  <si>
    <t>Količina</t>
  </si>
  <si>
    <t>Jedinična cena</t>
  </si>
  <si>
    <t>Ukupna cena</t>
  </si>
  <si>
    <t>Naziv institucije - mesto isporuke</t>
  </si>
  <si>
    <t>Adresa - mesto isporuke</t>
  </si>
  <si>
    <t>Primalac isporuke</t>
  </si>
  <si>
    <t>Email</t>
  </si>
  <si>
    <t>Omega</t>
  </si>
  <si>
    <t>#HPS-HT-K-12_SMPW-M</t>
  </si>
  <si>
    <t xml:space="preserve">High Temperature Surface Thermocouple Probe with Handle and Retractable Cable  </t>
  </si>
  <si>
    <t>Машински факултет у Београду</t>
  </si>
  <si>
    <t>Краљице Марије 16 11000 Београд</t>
  </si>
  <si>
    <t>Мирослав Станојевић</t>
  </si>
  <si>
    <t>gjankes@mas.bg.ac.rs</t>
  </si>
  <si>
    <t>#HHLM 1337</t>
  </si>
  <si>
    <t>Handheld Light Meter - SPECIFICATIONS  Range: 20/200/2000/20,000 LUX/FC  Accuracy: ±3% rdg ±0.5% FS; ±4% rdg ±10 digits for &gt;10,000 LUX/FC  Resolution: 0.01 LUX  Dimensions:      Sensor: 114.3 x 61.0 x 25.4 mm (4.5 x 2.4 x 1&amp;quot;)      Unit: 188</t>
  </si>
  <si>
    <t>#1</t>
  </si>
  <si>
    <t xml:space="preserve">Wireless thermocouple temperature transmitter Model OM-CP-RFTC4000A </t>
  </si>
  <si>
    <t>Институт за нуклеарне науке `Винча`</t>
  </si>
  <si>
    <t>Мике Петровића Аласа 12 11001 Београд</t>
  </si>
  <si>
    <t>Бранислав Репић</t>
  </si>
  <si>
    <t>brepic@vinca.rs</t>
  </si>
  <si>
    <t>#2</t>
  </si>
  <si>
    <t xml:space="preserve">Receiver za transmitter Model OM-CP-RFC101A </t>
  </si>
  <si>
    <t>#FL-816-VSS</t>
  </si>
  <si>
    <t xml:space="preserve">  OMEGA’s FL-800 molded flowmeter is available with 24 different air and water ranges. This unit is supplied with scales in LPM Air, SCFH Air, CC/M Water and GPH Water, all with 10:1 turndown ratios. Molded of high impact polycarbonate, the FL-800</t>
  </si>
  <si>
    <t>Институт за физику у Београду</t>
  </si>
  <si>
    <t>Прегревица 118 11080 Београд</t>
  </si>
  <si>
    <t>Невена Пуач</t>
  </si>
  <si>
    <t>nevena@ipb.ac.rs</t>
  </si>
  <si>
    <t>#FLDA3220ST</t>
  </si>
  <si>
    <t>SPECIFICATIONS Standard Accuracy: ±5% of full scale (FS) Repeatability: ±0.25% Useful Flow Range: 10:1 minimum Maximum Operating Pressure: 200 psig/13.8 bars Maximum Operating Temperature: 121°C (250°F)  Construction Flow Tubes: Heavy walled boro</t>
  </si>
  <si>
    <t>#TT-K-40-SLE-500</t>
  </si>
  <si>
    <t xml:space="preserve">500ft, Type K, 40 AWG, Special Limits of Error, Thermocouple Wire, PFA Insulation rated to 260°C </t>
  </si>
  <si>
    <t>Срђан Петровић</t>
  </si>
  <si>
    <t>petrovs@vinca.rs</t>
  </si>
  <si>
    <t xml:space="preserve">#GG-K-30-200 </t>
  </si>
  <si>
    <t xml:space="preserve">200 ft, Type K, 30 AWG, Thermocouple Wire, Fiberglass Insulation rated to 480°C  </t>
  </si>
  <si>
    <t>#SMPW-K-MF</t>
  </si>
  <si>
    <t xml:space="preserve">Glass-filled nylon, with window, K thermocouple type, male/female connector pair </t>
  </si>
  <si>
    <t>#FMA5520</t>
  </si>
  <si>
    <t xml:space="preserve">OMEGA Mass Flow Controller with Display, Al/Br Body FMA5520 0 to 10 SLM  </t>
  </si>
  <si>
    <t>Физички факултет у Београду</t>
  </si>
  <si>
    <t>Студентски трг 16 11000 Београд</t>
  </si>
  <si>
    <t>Милорад Кураица</t>
  </si>
  <si>
    <t>kuki@ff.bg.ac.rs</t>
  </si>
  <si>
    <t>#FS-110-20-K-12</t>
  </si>
  <si>
    <t xml:space="preserve">K Type thermocouple with fish spine ceramic insulation, 12&amp;quot;, AWG20 </t>
  </si>
  <si>
    <t>Технолошки факултет у Новом Саду</t>
  </si>
  <si>
    <t>Булевар Цара Лазара 1 21000 Нови Сад</t>
  </si>
  <si>
    <t>Владимир Срдић</t>
  </si>
  <si>
    <t>srdicvv@uns.ac.rs</t>
  </si>
  <si>
    <t>#RECK1-9</t>
  </si>
  <si>
    <t xml:space="preserve">Wire extension cable, Retractable Extension Cable, K Calibration, 4 ft Length, Connector #1 - SMP female, Connector #2 - SMP male </t>
  </si>
  <si>
    <t>#FGS0032-010-LSE</t>
  </si>
  <si>
    <t xml:space="preserve">Heating tape, 220V, wires at the same end, 3/8&amp;quot;X12&amp;quot; </t>
  </si>
  <si>
    <t>#FGS052-020-LSE</t>
  </si>
  <si>
    <t xml:space="preserve">Heating tape, 220V, wires at the same end, 1/2&amp;quot;X2&amp;prime; </t>
  </si>
  <si>
    <t>#KMQSS-IM100E-150</t>
  </si>
  <si>
    <t xml:space="preserve">Thermoelement, (sifra 38417000) </t>
  </si>
  <si>
    <t>Институт за хемију, технологију и металургију у Београду</t>
  </si>
  <si>
    <t>Његошева 12 11000 Београд</t>
  </si>
  <si>
    <t>Душан Јовановић</t>
  </si>
  <si>
    <t>dusanmj@yahoo.com</t>
  </si>
  <si>
    <t>#HHP-2080</t>
  </si>
  <si>
    <t xml:space="preserve">Handheld differential pressure meter with 0-10.05 inH2O range selectable units, leak test and datalogging </t>
  </si>
  <si>
    <t>Предраг Стефановић</t>
  </si>
  <si>
    <t>pstefan@vinca.rs</t>
  </si>
  <si>
    <t>#HHP-2000-DL</t>
  </si>
  <si>
    <t xml:space="preserve">Infrared download box and datalink </t>
  </si>
  <si>
    <t>#HFS-3</t>
  </si>
  <si>
    <t xml:space="preserve">Thin Film Heat Flux Sensor-3.0 µV/Btu/Ft2Hr sensor with type K thermocouple </t>
  </si>
  <si>
    <t>Факултет инжинјерских наука у Крагујевцу некада Машински факултет у Крагујевацу</t>
  </si>
  <si>
    <t>Сестре Јањића 6 34000 Крагујевац</t>
  </si>
  <si>
    <t>Милорад Бојић</t>
  </si>
  <si>
    <t>bojic@kg.ac.rs</t>
  </si>
  <si>
    <t>#HFS-4</t>
  </si>
  <si>
    <t xml:space="preserve">Thin Film Heat Flux Sensor-6.0 µV/Btu/Ft2Hr sensor with type K thermocouple </t>
  </si>
  <si>
    <t>#DP41-E</t>
  </si>
  <si>
    <t xml:space="preserve">PANEL METER </t>
  </si>
  <si>
    <t>#OS-652</t>
  </si>
  <si>
    <t xml:space="preserve">Heat flow meter </t>
  </si>
  <si>
    <t>#OT-201-1/2</t>
  </si>
  <si>
    <t xml:space="preserve">OMEGATHERM® High Temperature and High Thermally Conductive Paste </t>
  </si>
  <si>
    <t>#OS-652-CASE</t>
  </si>
  <si>
    <t xml:space="preserve">Hard carrying case for OS-652 </t>
  </si>
  <si>
    <t xml:space="preserve">Žica za termopar K tip, kataloški broj OMEGA proizvoda: GG-K-24-SLE-500, (Šifra: 38417000) </t>
  </si>
  <si>
    <t xml:space="preserve">Žica za termopar K tip, kataloški broj OMEGA proizvoda: GG-K-20-SLE-500, (Šifra: 38417000) </t>
  </si>
  <si>
    <t>#3</t>
  </si>
  <si>
    <t xml:space="preserve">Žica za termopar K tip, kataloški broj OMEGA proizvoda: TT-K-20-SLE-500, (Šifra: 38417000) </t>
  </si>
  <si>
    <t>#4</t>
  </si>
  <si>
    <t xml:space="preserve">Žica za termopar K tip, kataloški broj OMEGA proizvoda: XC-K-20-SLE-50, (Šifra: 38417000) </t>
  </si>
  <si>
    <t>#5</t>
  </si>
  <si>
    <t xml:space="preserve">Žica za termopar K tip, kataloški broj OMEGA proizvoda: XS-K-20-SLE-50, (Šifra: 38417000) </t>
  </si>
  <si>
    <t>#6</t>
  </si>
  <si>
    <t xml:space="preserve">Kompenzacioni kabl za termopar K tipa, kataloški broj OMEGA proizvoda: EXPP-K-24-SLE-500, (Šifra: 38417000) </t>
  </si>
  <si>
    <t>#7</t>
  </si>
  <si>
    <t xml:space="preserve">Kompenzacioni kabl za termopar K tipa, kataloški broj OMEGA proizvoda: EXPP-K-20-SLE-500, (Šifra: 38417000) </t>
  </si>
  <si>
    <t>#KMQSS-IM100E-150 H14-1</t>
  </si>
  <si>
    <t xml:space="preserve">Termopar ((38417000)) </t>
  </si>
  <si>
    <t>Технолошко-металуршки факултет у Београду</t>
  </si>
  <si>
    <t>Карнегијева 4 11000 Београд</t>
  </si>
  <si>
    <t>Ирена Жижовић</t>
  </si>
  <si>
    <t>zizovic@tmf.bg.ac.rs</t>
  </si>
  <si>
    <t>#FL-2AA-39SA-39G</t>
  </si>
  <si>
    <t>OMEGA’s multi-tube rotameters are convenient for applications where up to four streams of liquids or gases are to be metered in individual channels. Two frame flow patterns are available, with either individual channel measurement (frame A) or mult</t>
  </si>
  <si>
    <t>#FL-4AA-40G-40SA-40ST-40T</t>
  </si>
  <si>
    <t>#TRX-13218</t>
  </si>
  <si>
    <t xml:space="preserve">Ceramic Thermocouple Insulators, OMEGATITE 450, Two Hole Round Insulators, Outer Diameter 1/8&amp;quot;, Inside Diameter 1/32&amp;quot;, (pck 5 pcs, 6&amp;quot; lenght) </t>
  </si>
  <si>
    <t>#TRA-13218</t>
  </si>
  <si>
    <t xml:space="preserve">Ceramic Thermocouple Insulators, OMEGATITE 350, Two Hole Round Insulators, Outer Diameter 1/8&amp;quot;, Inside Diameter 1/32&amp;quot;, (pck 5 pcs, 6&amp;quot; lenght) </t>
  </si>
  <si>
    <t>#TRM-13218</t>
  </si>
  <si>
    <t xml:space="preserve">Ceramic Thermocouple Insulators, OMEGATITE 200, Two Hole Round Insulators, Outer Diameter 1/8&amp;quot;, Inside Diameter 1/32&amp;quot;, (pck 5 pcs, 6&amp;quot; lenght) </t>
  </si>
  <si>
    <t>#HHF144A-T-V</t>
  </si>
  <si>
    <t xml:space="preserve">Rucni anemometar za temperaturu i vlaznost 25mm, analogni izlaz (Handheld anemometer/temperature/humidity meter 25mm dia probe, analogue output) </t>
  </si>
  <si>
    <t>Институт за мултидисциплинарна истраживања у Београду</t>
  </si>
  <si>
    <t>Кнеза Вишеслава 1 11000 Београд</t>
  </si>
  <si>
    <t>Горан Бранковић</t>
  </si>
  <si>
    <t>gozomi@sezampro.rs</t>
  </si>
  <si>
    <t>#FMA 1802 A</t>
  </si>
  <si>
    <t xml:space="preserve">Mass flow rate with display 0-10 scfm </t>
  </si>
  <si>
    <t>Жељко Грбавчић</t>
  </si>
  <si>
    <t>grbavcic@tmf.bg.ac.rs</t>
  </si>
  <si>
    <t>#FMA 1804 A</t>
  </si>
  <si>
    <t xml:space="preserve">Mass flow rate with display 0-20 scfm </t>
  </si>
  <si>
    <t>#FMA 4302</t>
  </si>
  <si>
    <t xml:space="preserve">Mass flow rate with display 0-5 scfm </t>
  </si>
  <si>
    <t>#HH12B</t>
  </si>
  <si>
    <t xml:space="preserve">Digital Thermometer, Dual-Input </t>
  </si>
  <si>
    <t>#OM-MLWIN</t>
  </si>
  <si>
    <t xml:space="preserve">WIN SOFTWARE FOR ML HHP SERIES </t>
  </si>
  <si>
    <t>#TRM-13218-12</t>
  </si>
  <si>
    <t xml:space="preserve">CERAMIC 2-HOLE ROUND - 5PK Insulator, Inside Dia. 1/32in. Outside Dia. 1/8in., length 12in. ((sifra 38417000)) </t>
  </si>
  <si>
    <t>#TRM-116316-12</t>
  </si>
  <si>
    <t xml:space="preserve">CERAMIC 2-HOLE ROUND - 5PK Insulator, Inside Dia. 1/64in. Outside Dia. 1/16in., length 12in. ((sifra 38417000)) </t>
  </si>
  <si>
    <t xml:space="preserve">Glass-filled nylon, with window, K thermocouple type, male/female connector pair ((sifra 38417000)) </t>
  </si>
  <si>
    <t>#TL-WELD-220V</t>
  </si>
  <si>
    <t>Thermocouple and fine wire welder - Specifications General Energy Output: 0 to 60 joules Welding Capacity: Wires up to  1.1 mm (0.043&amp;quot;) in diameter Duty Cycle: Minimum 5 to  10 welds/minute Mechanical Dimensions: 220 W x 120 H x 250 mm D  (8.7 x</t>
  </si>
  <si>
    <t>#TL-WELD-CAR</t>
  </si>
  <si>
    <t xml:space="preserve">Replacement carbon electrodes (package of 5) (sifra za narucivanje: 44315100) </t>
  </si>
  <si>
    <t>#OB-400</t>
  </si>
  <si>
    <t xml:space="preserve">OMEGABOND® 400-Pulver, 236 ml (Einkomponentenkleber, nur mit Wasser anmischen) (sifra za narucivanje: 24910000) </t>
  </si>
  <si>
    <t>#OB-300</t>
  </si>
  <si>
    <t xml:space="preserve">OMEGABOND® 300-Pulver, 236 ml (Einkomponentenkleber, nur mit Wasser anmischen) (sifra za narucivanje: 24910000) </t>
  </si>
  <si>
    <t>#OB-600</t>
  </si>
  <si>
    <t xml:space="preserve">OMEGABOND® 600-Pulver, 225 g (Einkomponentenkleber; nur mit Wasser anmischen) (sifra za narucivanje: 24910000) </t>
  </si>
  <si>
    <t>#OB-700</t>
  </si>
  <si>
    <t xml:space="preserve">OMEGABOND® 700-Pulver, 200 g (Einkomponentenkleber; nur mit Wasser anmischen) (sifra za narucivanje: 24910000) </t>
  </si>
  <si>
    <t>#CC FILLER</t>
  </si>
  <si>
    <t xml:space="preserve">CC Hochtemperaturkleber-Pulver, 226 g (Zweikomponentenkleber; mit CC Binder anrühren) (sifra za narucivanje: 24910000) </t>
  </si>
  <si>
    <t>#CC BINDER</t>
  </si>
  <si>
    <t xml:space="preserve">CC Hochtemperaturkleber-Flüssigkeit, 226 g (Zweikomponentenkleber; mit CC Filler anrühren) (sifra za narucivanje: 24910000) </t>
  </si>
  <si>
    <t>#SP13R-010</t>
  </si>
  <si>
    <t xml:space="preserve">Thermoelementpaar Typ R, Durchmesser 0,25 mm (jedinica - 1 inch) (sifra za narucivanje: 38417000) </t>
  </si>
  <si>
    <t>#SP30R-010</t>
  </si>
  <si>
    <t xml:space="preserve">hermoelementpaar Typ B, Durchmesser 0,25 mm (jedinica - 1 inch) (sifra za narucivanje: 38417000) </t>
  </si>
  <si>
    <t>#FMA5520A</t>
  </si>
  <si>
    <t xml:space="preserve">OMEGA Mass Flow Controller with Display, Al/Br Body FMA5520A - 0 to 10 SLM </t>
  </si>
  <si>
    <t>#TJ80-CPSS-032U-6</t>
  </si>
  <si>
    <t xml:space="preserve">TJ80 Probe Type T, with 304 SS Sheath, 0.8 mm (0.032 in.) dia., 150 mm (6 in.) length, ungrounded junction type, 2 m (80 in.) lead wire length; Oplašteni (mantel) termopar tip T, plašt prečnika 0,8 mm i dužine 150 mm, dužina kabla 2 m </t>
  </si>
  <si>
    <t>Иновациони центар Машинског факултета у Београду ДОО</t>
  </si>
  <si>
    <t>Ђорђе Козић</t>
  </si>
  <si>
    <t>dkozic@mas.bg.ac.rs</t>
  </si>
  <si>
    <t>#TC-T-NPT-U-72</t>
  </si>
  <si>
    <t xml:space="preserve">Type T Ungrounded 1/4NPT Pipe Plug Probe; Termopar tipa T za postavljanje u cevi, 0.540 in. (1/4NPT) prečnik </t>
  </si>
  <si>
    <t>#TC-T-1/8NPT-U-72</t>
  </si>
  <si>
    <t xml:space="preserve">Type T Ungrounded 1/8NPT Pipe Plug Probe; Termopar tipa T za postavljanje u cevi, 0.405 in. (1/8NPT) prečnik </t>
  </si>
  <si>
    <t># FL-3296ST</t>
  </si>
  <si>
    <t xml:space="preserve">Rotameter W/ 65mm Tube, Al frame, max water flow 364.0 cc/min; Rotametar, 65 mm cev, Al ram, max protok vode 364.0 cc/min </t>
  </si>
  <si>
    <t>#FL-3263ST</t>
  </si>
  <si>
    <t xml:space="preserve">Rotameter W/ 65mm Tube, Al frame, max water flow 1261.0 cc/min; Rotametar, 65 mm cev, Al ram, max protok vode 1261.0 cc/min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</si>
</sst>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ont>
    <font>
      <strike/>
      <sz val="11"/>
      <color rgb="FF000000"/>
      <name val="Calibri"/>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s>
  <cellStyleXfs count="1">
    <xf numFmtId="0" fontId="0" fillId="0" borderId="0"/>
  </cellStyleXfs>
  <cellXfs count="16">
    <xf numFmtId="0" fontId="0" fillId="2" borderId="0" xfId="0" applyFill="1"/>
    <xf numFmtId="0" fontId="1" fillId="2" borderId="0" xfId="0" applyFont="1" applyFill="1"/>
    <xf numFmtId="0" fontId="0" fillId="2" borderId="0" xfId="0" applyFill="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1" fontId="1" fillId="3" borderId="3" xfId="0" applyNumberFormat="1" applyFont="1" applyFill="1" applyBorder="1" applyAlignment="1">
      <alignment horizontal="left" vertical="top" wrapText="1"/>
    </xf>
    <xf numFmtId="1" fontId="1" fillId="3" borderId="1" xfId="0" applyNumberFormat="1" applyFont="1" applyFill="1" applyBorder="1" applyAlignment="1">
      <alignment horizontal="left" vertical="top" wrapText="1"/>
    </xf>
    <xf numFmtId="1" fontId="0" fillId="2" borderId="0" xfId="0" applyNumberFormat="1" applyFill="1" applyAlignment="1">
      <alignment horizontal="left" vertical="top" wrapText="1"/>
    </xf>
    <xf numFmtId="0" fontId="0" fillId="2" borderId="0" xfId="0" applyFill="1" applyAlignment="1" applyProtection="1">
      <alignment horizontal="left" vertical="top" wrapText="1"/>
    </xf>
    <xf numFmtId="2" fontId="0" fillId="2" borderId="0" xfId="0" applyNumberFormat="1" applyFill="1" applyAlignment="1" applyProtection="1">
      <alignment horizontal="left" vertical="top" wrapText="1"/>
    </xf>
    <xf numFmtId="164" fontId="0" fillId="2" borderId="0" xfId="0" applyNumberFormat="1" applyFill="1" applyAlignment="1" applyProtection="1">
      <alignment horizontal="left" vertical="top" wrapText="1"/>
    </xf>
    <xf numFmtId="164" fontId="0" fillId="2" borderId="0" xfId="0" applyNumberFormat="1" applyFill="1" applyAlignment="1" applyProtection="1">
      <alignment horizontal="left" vertical="top" wrapText="1"/>
      <protection locked="0"/>
    </xf>
    <xf numFmtId="0" fontId="2" fillId="2" borderId="0" xfId="0" applyFont="1" applyFill="1" applyAlignment="1" applyProtection="1">
      <alignment horizontal="left" vertical="top" wrapText="1"/>
    </xf>
    <xf numFmtId="2" fontId="2" fillId="2" borderId="0" xfId="0" applyNumberFormat="1" applyFont="1" applyFill="1" applyAlignment="1" applyProtection="1">
      <alignment horizontal="left" vertical="top" wrapText="1"/>
    </xf>
    <xf numFmtId="164" fontId="2" fillId="2" borderId="0" xfId="0" applyNumberFormat="1" applyFont="1" applyFill="1" applyAlignment="1" applyProtection="1">
      <alignment horizontal="left" vertical="top" wrapText="1"/>
      <protection locked="0"/>
    </xf>
    <xf numFmtId="164" fontId="2" fillId="2" borderId="0" xfId="0" applyNumberFormat="1" applyFont="1" applyFill="1" applyAlignment="1" applyProtection="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abSelected="1" workbookViewId="0"/>
  </sheetViews>
  <sheetFormatPr defaultColWidth="8.85546875" defaultRowHeight="15" x14ac:dyDescent="0.25"/>
  <cols>
    <col min="1" max="1" width="5.42578125" style="7" customWidth="1"/>
    <col min="2" max="2" width="8.140625" style="7" customWidth="1"/>
    <col min="3" max="3" width="20" style="2" customWidth="1"/>
    <col min="4" max="4" width="16.28515625" style="2" customWidth="1"/>
    <col min="5" max="5" width="25.140625" style="2" customWidth="1"/>
    <col min="6" max="6" width="9.42578125" style="2" customWidth="1"/>
    <col min="7" max="8" width="12.7109375" style="2" customWidth="1"/>
    <col min="9" max="9" width="22.28515625" style="2" customWidth="1"/>
    <col min="10" max="10" width="20.42578125" style="2" customWidth="1"/>
    <col min="11" max="11" width="17.85546875" style="2" customWidth="1"/>
    <col min="12" max="12" width="16.85546875" style="2" customWidth="1"/>
  </cols>
  <sheetData>
    <row r="1" spans="1:12" s="1" customFormat="1" ht="45" customHeight="1" x14ac:dyDescent="0.25">
      <c r="A1" s="5" t="s">
        <v>0</v>
      </c>
      <c r="B1" s="6" t="s">
        <v>1</v>
      </c>
      <c r="C1" s="3" t="s">
        <v>2</v>
      </c>
      <c r="D1" s="3" t="s">
        <v>3</v>
      </c>
      <c r="E1" s="3" t="s">
        <v>4</v>
      </c>
      <c r="F1" s="3" t="s">
        <v>5</v>
      </c>
      <c r="G1" s="3" t="s">
        <v>6</v>
      </c>
      <c r="H1" s="3" t="s">
        <v>7</v>
      </c>
      <c r="I1" s="3" t="s">
        <v>8</v>
      </c>
      <c r="J1" s="3" t="s">
        <v>9</v>
      </c>
      <c r="K1" s="3" t="s">
        <v>10</v>
      </c>
      <c r="L1" s="4" t="s">
        <v>11</v>
      </c>
    </row>
    <row r="2" spans="1:12" ht="60" x14ac:dyDescent="0.25">
      <c r="A2" s="8">
        <v>1</v>
      </c>
      <c r="B2" s="8">
        <v>49519</v>
      </c>
      <c r="C2" s="8" t="s">
        <v>12</v>
      </c>
      <c r="D2" s="8" t="s">
        <v>13</v>
      </c>
      <c r="E2" s="8" t="s">
        <v>14</v>
      </c>
      <c r="F2" s="9">
        <v>1</v>
      </c>
      <c r="G2" s="11"/>
      <c r="H2" s="10">
        <f t="shared" ref="H2:H33" si="0">F2*G2</f>
        <v>0</v>
      </c>
      <c r="I2" s="8" t="s">
        <v>15</v>
      </c>
      <c r="J2" s="8" t="s">
        <v>16</v>
      </c>
      <c r="K2" s="8" t="s">
        <v>17</v>
      </c>
      <c r="L2" s="8" t="s">
        <v>18</v>
      </c>
    </row>
    <row r="3" spans="1:12" ht="165" x14ac:dyDescent="0.25">
      <c r="A3" s="8">
        <v>2</v>
      </c>
      <c r="B3" s="8">
        <v>49588</v>
      </c>
      <c r="C3" s="8" t="s">
        <v>12</v>
      </c>
      <c r="D3" s="8" t="s">
        <v>19</v>
      </c>
      <c r="E3" s="8" t="s">
        <v>20</v>
      </c>
      <c r="F3" s="9">
        <v>1</v>
      </c>
      <c r="G3" s="11"/>
      <c r="H3" s="10">
        <f t="shared" si="0"/>
        <v>0</v>
      </c>
      <c r="I3" s="8" t="s">
        <v>15</v>
      </c>
      <c r="J3" s="8" t="s">
        <v>16</v>
      </c>
      <c r="K3" s="8" t="s">
        <v>17</v>
      </c>
      <c r="L3" s="8" t="s">
        <v>18</v>
      </c>
    </row>
    <row r="4" spans="1:12" ht="45" x14ac:dyDescent="0.25">
      <c r="A4" s="8">
        <v>3</v>
      </c>
      <c r="B4" s="8">
        <v>64757</v>
      </c>
      <c r="C4" s="8" t="s">
        <v>12</v>
      </c>
      <c r="D4" s="8" t="s">
        <v>21</v>
      </c>
      <c r="E4" s="8" t="s">
        <v>22</v>
      </c>
      <c r="F4" s="9">
        <v>1</v>
      </c>
      <c r="G4" s="11"/>
      <c r="H4" s="10">
        <f t="shared" si="0"/>
        <v>0</v>
      </c>
      <c r="I4" s="8" t="s">
        <v>23</v>
      </c>
      <c r="J4" s="8" t="s">
        <v>24</v>
      </c>
      <c r="K4" s="8" t="s">
        <v>25</v>
      </c>
      <c r="L4" s="8" t="s">
        <v>26</v>
      </c>
    </row>
    <row r="5" spans="1:12" ht="45" x14ac:dyDescent="0.25">
      <c r="A5" s="8">
        <v>4</v>
      </c>
      <c r="B5" s="8">
        <v>64758</v>
      </c>
      <c r="C5" s="8" t="s">
        <v>12</v>
      </c>
      <c r="D5" s="8" t="s">
        <v>27</v>
      </c>
      <c r="E5" s="8" t="s">
        <v>28</v>
      </c>
      <c r="F5" s="9">
        <v>1</v>
      </c>
      <c r="G5" s="11"/>
      <c r="H5" s="10">
        <f t="shared" si="0"/>
        <v>0</v>
      </c>
      <c r="I5" s="8" t="s">
        <v>23</v>
      </c>
      <c r="J5" s="8" t="s">
        <v>24</v>
      </c>
      <c r="K5" s="8" t="s">
        <v>25</v>
      </c>
      <c r="L5" s="8" t="s">
        <v>26</v>
      </c>
    </row>
    <row r="6" spans="1:12" ht="150" x14ac:dyDescent="0.25">
      <c r="A6" s="8">
        <v>5</v>
      </c>
      <c r="B6" s="8">
        <v>89324</v>
      </c>
      <c r="C6" s="8" t="s">
        <v>12</v>
      </c>
      <c r="D6" s="8" t="s">
        <v>29</v>
      </c>
      <c r="E6" s="8" t="s">
        <v>30</v>
      </c>
      <c r="F6" s="9">
        <v>2</v>
      </c>
      <c r="G6" s="11"/>
      <c r="H6" s="10">
        <f t="shared" si="0"/>
        <v>0</v>
      </c>
      <c r="I6" s="8" t="s">
        <v>31</v>
      </c>
      <c r="J6" s="8" t="s">
        <v>32</v>
      </c>
      <c r="K6" s="8" t="s">
        <v>33</v>
      </c>
      <c r="L6" s="8" t="s">
        <v>34</v>
      </c>
    </row>
    <row r="7" spans="1:12" ht="165" x14ac:dyDescent="0.25">
      <c r="A7" s="8">
        <v>6</v>
      </c>
      <c r="B7" s="8">
        <v>89325</v>
      </c>
      <c r="C7" s="8" t="s">
        <v>12</v>
      </c>
      <c r="D7" s="8" t="s">
        <v>35</v>
      </c>
      <c r="E7" s="8" t="s">
        <v>36</v>
      </c>
      <c r="F7" s="9">
        <v>2</v>
      </c>
      <c r="G7" s="11"/>
      <c r="H7" s="10">
        <f t="shared" si="0"/>
        <v>0</v>
      </c>
      <c r="I7" s="8" t="s">
        <v>31</v>
      </c>
      <c r="J7" s="8" t="s">
        <v>32</v>
      </c>
      <c r="K7" s="8" t="s">
        <v>33</v>
      </c>
      <c r="L7" s="8" t="s">
        <v>34</v>
      </c>
    </row>
    <row r="8" spans="1:12" ht="60" x14ac:dyDescent="0.25">
      <c r="A8" s="8">
        <v>7</v>
      </c>
      <c r="B8" s="8">
        <v>92633</v>
      </c>
      <c r="C8" s="8" t="s">
        <v>12</v>
      </c>
      <c r="D8" s="8" t="s">
        <v>37</v>
      </c>
      <c r="E8" s="8" t="s">
        <v>38</v>
      </c>
      <c r="F8" s="9">
        <v>1</v>
      </c>
      <c r="G8" s="11"/>
      <c r="H8" s="10">
        <f t="shared" si="0"/>
        <v>0</v>
      </c>
      <c r="I8" s="8" t="s">
        <v>23</v>
      </c>
      <c r="J8" s="8" t="s">
        <v>24</v>
      </c>
      <c r="K8" s="8" t="s">
        <v>39</v>
      </c>
      <c r="L8" s="8" t="s">
        <v>40</v>
      </c>
    </row>
    <row r="9" spans="1:12" ht="60" x14ac:dyDescent="0.25">
      <c r="A9" s="8">
        <v>8</v>
      </c>
      <c r="B9" s="8">
        <v>92634</v>
      </c>
      <c r="C9" s="8" t="s">
        <v>12</v>
      </c>
      <c r="D9" s="8" t="s">
        <v>41</v>
      </c>
      <c r="E9" s="8" t="s">
        <v>42</v>
      </c>
      <c r="F9" s="9">
        <v>1</v>
      </c>
      <c r="G9" s="11"/>
      <c r="H9" s="10">
        <f t="shared" si="0"/>
        <v>0</v>
      </c>
      <c r="I9" s="8" t="s">
        <v>23</v>
      </c>
      <c r="J9" s="8" t="s">
        <v>24</v>
      </c>
      <c r="K9" s="8" t="s">
        <v>39</v>
      </c>
      <c r="L9" s="8" t="s">
        <v>40</v>
      </c>
    </row>
    <row r="10" spans="1:12" ht="60" x14ac:dyDescent="0.25">
      <c r="A10" s="8">
        <v>9</v>
      </c>
      <c r="B10" s="8">
        <v>92635</v>
      </c>
      <c r="C10" s="8" t="s">
        <v>12</v>
      </c>
      <c r="D10" s="8" t="s">
        <v>43</v>
      </c>
      <c r="E10" s="8" t="s">
        <v>44</v>
      </c>
      <c r="F10" s="9">
        <v>30</v>
      </c>
      <c r="G10" s="11"/>
      <c r="H10" s="10">
        <f t="shared" si="0"/>
        <v>0</v>
      </c>
      <c r="I10" s="8" t="s">
        <v>23</v>
      </c>
      <c r="J10" s="8" t="s">
        <v>24</v>
      </c>
      <c r="K10" s="8" t="s">
        <v>39</v>
      </c>
      <c r="L10" s="8" t="s">
        <v>40</v>
      </c>
    </row>
    <row r="11" spans="1:12" ht="60" x14ac:dyDescent="0.25">
      <c r="A11" s="8">
        <v>10</v>
      </c>
      <c r="B11" s="8">
        <v>103589</v>
      </c>
      <c r="C11" s="8" t="s">
        <v>12</v>
      </c>
      <c r="D11" s="8" t="s">
        <v>45</v>
      </c>
      <c r="E11" s="8" t="s">
        <v>46</v>
      </c>
      <c r="F11" s="9">
        <v>1</v>
      </c>
      <c r="G11" s="11"/>
      <c r="H11" s="10">
        <f t="shared" si="0"/>
        <v>0</v>
      </c>
      <c r="I11" s="8" t="s">
        <v>47</v>
      </c>
      <c r="J11" s="8" t="s">
        <v>48</v>
      </c>
      <c r="K11" s="8" t="s">
        <v>49</v>
      </c>
      <c r="L11" s="8" t="s">
        <v>50</v>
      </c>
    </row>
    <row r="12" spans="1:12" ht="60" x14ac:dyDescent="0.25">
      <c r="A12" s="8">
        <v>11</v>
      </c>
      <c r="B12" s="8">
        <v>104720</v>
      </c>
      <c r="C12" s="8" t="s">
        <v>12</v>
      </c>
      <c r="D12" s="8" t="s">
        <v>51</v>
      </c>
      <c r="E12" s="8" t="s">
        <v>52</v>
      </c>
      <c r="F12" s="9">
        <v>1</v>
      </c>
      <c r="G12" s="11"/>
      <c r="H12" s="10">
        <f t="shared" si="0"/>
        <v>0</v>
      </c>
      <c r="I12" s="8" t="s">
        <v>53</v>
      </c>
      <c r="J12" s="8" t="s">
        <v>54</v>
      </c>
      <c r="K12" s="8" t="s">
        <v>55</v>
      </c>
      <c r="L12" s="8" t="s">
        <v>56</v>
      </c>
    </row>
    <row r="13" spans="1:12" ht="90" x14ac:dyDescent="0.25">
      <c r="A13" s="8">
        <v>12</v>
      </c>
      <c r="B13" s="8">
        <v>104721</v>
      </c>
      <c r="C13" s="8" t="s">
        <v>12</v>
      </c>
      <c r="D13" s="8" t="s">
        <v>57</v>
      </c>
      <c r="E13" s="8" t="s">
        <v>58</v>
      </c>
      <c r="F13" s="9">
        <v>1</v>
      </c>
      <c r="G13" s="11"/>
      <c r="H13" s="10">
        <f t="shared" si="0"/>
        <v>0</v>
      </c>
      <c r="I13" s="8" t="s">
        <v>53</v>
      </c>
      <c r="J13" s="8" t="s">
        <v>54</v>
      </c>
      <c r="K13" s="8" t="s">
        <v>55</v>
      </c>
      <c r="L13" s="8" t="s">
        <v>56</v>
      </c>
    </row>
    <row r="14" spans="1:12" ht="45" x14ac:dyDescent="0.25">
      <c r="A14" s="8">
        <v>13</v>
      </c>
      <c r="B14" s="8">
        <v>104722</v>
      </c>
      <c r="C14" s="8" t="s">
        <v>12</v>
      </c>
      <c r="D14" s="8" t="s">
        <v>59</v>
      </c>
      <c r="E14" s="8" t="s">
        <v>60</v>
      </c>
      <c r="F14" s="9">
        <v>2</v>
      </c>
      <c r="G14" s="11"/>
      <c r="H14" s="10">
        <f t="shared" si="0"/>
        <v>0</v>
      </c>
      <c r="I14" s="8" t="s">
        <v>53</v>
      </c>
      <c r="J14" s="8" t="s">
        <v>54</v>
      </c>
      <c r="K14" s="8" t="s">
        <v>55</v>
      </c>
      <c r="L14" s="8" t="s">
        <v>56</v>
      </c>
    </row>
    <row r="15" spans="1:12" ht="45" x14ac:dyDescent="0.25">
      <c r="A15" s="8">
        <v>14</v>
      </c>
      <c r="B15" s="8">
        <v>104723</v>
      </c>
      <c r="C15" s="8" t="s">
        <v>12</v>
      </c>
      <c r="D15" s="8" t="s">
        <v>61</v>
      </c>
      <c r="E15" s="8" t="s">
        <v>62</v>
      </c>
      <c r="F15" s="9">
        <v>2</v>
      </c>
      <c r="G15" s="11"/>
      <c r="H15" s="10">
        <f t="shared" si="0"/>
        <v>0</v>
      </c>
      <c r="I15" s="8" t="s">
        <v>53</v>
      </c>
      <c r="J15" s="8" t="s">
        <v>54</v>
      </c>
      <c r="K15" s="8" t="s">
        <v>55</v>
      </c>
      <c r="L15" s="8" t="s">
        <v>56</v>
      </c>
    </row>
    <row r="16" spans="1:12" ht="60" x14ac:dyDescent="0.25">
      <c r="A16" s="8">
        <v>15</v>
      </c>
      <c r="B16" s="8">
        <v>131105</v>
      </c>
      <c r="C16" s="8" t="s">
        <v>12</v>
      </c>
      <c r="D16" s="8" t="s">
        <v>63</v>
      </c>
      <c r="E16" s="8" t="s">
        <v>64</v>
      </c>
      <c r="F16" s="9">
        <v>3</v>
      </c>
      <c r="G16" s="11"/>
      <c r="H16" s="10">
        <f t="shared" si="0"/>
        <v>0</v>
      </c>
      <c r="I16" s="8" t="s">
        <v>65</v>
      </c>
      <c r="J16" s="8" t="s">
        <v>66</v>
      </c>
      <c r="K16" s="8" t="s">
        <v>67</v>
      </c>
      <c r="L16" s="8" t="s">
        <v>68</v>
      </c>
    </row>
    <row r="17" spans="1:12" ht="75" x14ac:dyDescent="0.25">
      <c r="A17" s="8">
        <v>16</v>
      </c>
      <c r="B17" s="8">
        <v>133587</v>
      </c>
      <c r="C17" s="8" t="s">
        <v>12</v>
      </c>
      <c r="D17" s="8" t="s">
        <v>69</v>
      </c>
      <c r="E17" s="8" t="s">
        <v>70</v>
      </c>
      <c r="F17" s="9">
        <v>3</v>
      </c>
      <c r="G17" s="11"/>
      <c r="H17" s="10">
        <f t="shared" si="0"/>
        <v>0</v>
      </c>
      <c r="I17" s="8" t="s">
        <v>23</v>
      </c>
      <c r="J17" s="8" t="s">
        <v>24</v>
      </c>
      <c r="K17" s="8" t="s">
        <v>71</v>
      </c>
      <c r="L17" s="8" t="s">
        <v>72</v>
      </c>
    </row>
    <row r="18" spans="1:12" ht="45" x14ac:dyDescent="0.25">
      <c r="A18" s="8">
        <v>17</v>
      </c>
      <c r="B18" s="8">
        <v>133589</v>
      </c>
      <c r="C18" s="8" t="s">
        <v>12</v>
      </c>
      <c r="D18" s="8" t="s">
        <v>73</v>
      </c>
      <c r="E18" s="8" t="s">
        <v>74</v>
      </c>
      <c r="F18" s="9">
        <v>1</v>
      </c>
      <c r="G18" s="11"/>
      <c r="H18" s="10">
        <f t="shared" si="0"/>
        <v>0</v>
      </c>
      <c r="I18" s="8" t="s">
        <v>23</v>
      </c>
      <c r="J18" s="8" t="s">
        <v>24</v>
      </c>
      <c r="K18" s="8" t="s">
        <v>71</v>
      </c>
      <c r="L18" s="8" t="s">
        <v>72</v>
      </c>
    </row>
    <row r="19" spans="1:12" ht="75" x14ac:dyDescent="0.25">
      <c r="A19" s="8">
        <v>18</v>
      </c>
      <c r="B19" s="8">
        <v>137368</v>
      </c>
      <c r="C19" s="8" t="s">
        <v>12</v>
      </c>
      <c r="D19" s="8" t="s">
        <v>75</v>
      </c>
      <c r="E19" s="8" t="s">
        <v>76</v>
      </c>
      <c r="F19" s="9">
        <v>2</v>
      </c>
      <c r="G19" s="11"/>
      <c r="H19" s="10">
        <f t="shared" si="0"/>
        <v>0</v>
      </c>
      <c r="I19" s="8" t="s">
        <v>77</v>
      </c>
      <c r="J19" s="8" t="s">
        <v>78</v>
      </c>
      <c r="K19" s="8" t="s">
        <v>79</v>
      </c>
      <c r="L19" s="8" t="s">
        <v>80</v>
      </c>
    </row>
    <row r="20" spans="1:12" ht="75" x14ac:dyDescent="0.25">
      <c r="A20" s="8">
        <v>19</v>
      </c>
      <c r="B20" s="8">
        <v>137369</v>
      </c>
      <c r="C20" s="8" t="s">
        <v>12</v>
      </c>
      <c r="D20" s="8" t="s">
        <v>81</v>
      </c>
      <c r="E20" s="8" t="s">
        <v>82</v>
      </c>
      <c r="F20" s="9">
        <v>3</v>
      </c>
      <c r="G20" s="11"/>
      <c r="H20" s="10">
        <f t="shared" si="0"/>
        <v>0</v>
      </c>
      <c r="I20" s="8" t="s">
        <v>77</v>
      </c>
      <c r="J20" s="8" t="s">
        <v>78</v>
      </c>
      <c r="K20" s="8" t="s">
        <v>79</v>
      </c>
      <c r="L20" s="8" t="s">
        <v>80</v>
      </c>
    </row>
    <row r="21" spans="1:12" ht="75" x14ac:dyDescent="0.25">
      <c r="A21" s="8">
        <v>20</v>
      </c>
      <c r="B21" s="8">
        <v>137370</v>
      </c>
      <c r="C21" s="8" t="s">
        <v>12</v>
      </c>
      <c r="D21" s="8" t="s">
        <v>83</v>
      </c>
      <c r="E21" s="8" t="s">
        <v>84</v>
      </c>
      <c r="F21" s="9">
        <v>1</v>
      </c>
      <c r="G21" s="11"/>
      <c r="H21" s="10">
        <f t="shared" si="0"/>
        <v>0</v>
      </c>
      <c r="I21" s="8" t="s">
        <v>77</v>
      </c>
      <c r="J21" s="8" t="s">
        <v>78</v>
      </c>
      <c r="K21" s="8" t="s">
        <v>79</v>
      </c>
      <c r="L21" s="8" t="s">
        <v>80</v>
      </c>
    </row>
    <row r="22" spans="1:12" ht="75" x14ac:dyDescent="0.25">
      <c r="A22" s="8">
        <v>21</v>
      </c>
      <c r="B22" s="8">
        <v>137371</v>
      </c>
      <c r="C22" s="8" t="s">
        <v>12</v>
      </c>
      <c r="D22" s="8" t="s">
        <v>85</v>
      </c>
      <c r="E22" s="8" t="s">
        <v>86</v>
      </c>
      <c r="F22" s="9">
        <v>1</v>
      </c>
      <c r="G22" s="11"/>
      <c r="H22" s="10">
        <f t="shared" si="0"/>
        <v>0</v>
      </c>
      <c r="I22" s="8" t="s">
        <v>77</v>
      </c>
      <c r="J22" s="8" t="s">
        <v>78</v>
      </c>
      <c r="K22" s="8" t="s">
        <v>79</v>
      </c>
      <c r="L22" s="8" t="s">
        <v>80</v>
      </c>
    </row>
    <row r="23" spans="1:12" ht="75" x14ac:dyDescent="0.25">
      <c r="A23" s="8">
        <v>22</v>
      </c>
      <c r="B23" s="8">
        <v>137372</v>
      </c>
      <c r="C23" s="8" t="s">
        <v>12</v>
      </c>
      <c r="D23" s="8" t="s">
        <v>87</v>
      </c>
      <c r="E23" s="8" t="s">
        <v>88</v>
      </c>
      <c r="F23" s="9">
        <v>1</v>
      </c>
      <c r="G23" s="11"/>
      <c r="H23" s="10">
        <f t="shared" si="0"/>
        <v>0</v>
      </c>
      <c r="I23" s="8" t="s">
        <v>77</v>
      </c>
      <c r="J23" s="8" t="s">
        <v>78</v>
      </c>
      <c r="K23" s="8" t="s">
        <v>79</v>
      </c>
      <c r="L23" s="8" t="s">
        <v>80</v>
      </c>
    </row>
    <row r="24" spans="1:12" ht="75" x14ac:dyDescent="0.25">
      <c r="A24" s="8">
        <v>23</v>
      </c>
      <c r="B24" s="8">
        <v>137373</v>
      </c>
      <c r="C24" s="8" t="s">
        <v>12</v>
      </c>
      <c r="D24" s="8" t="s">
        <v>89</v>
      </c>
      <c r="E24" s="8" t="s">
        <v>90</v>
      </c>
      <c r="F24" s="9">
        <v>1</v>
      </c>
      <c r="G24" s="11"/>
      <c r="H24" s="10">
        <f t="shared" si="0"/>
        <v>0</v>
      </c>
      <c r="I24" s="8" t="s">
        <v>77</v>
      </c>
      <c r="J24" s="8" t="s">
        <v>78</v>
      </c>
      <c r="K24" s="8" t="s">
        <v>79</v>
      </c>
      <c r="L24" s="8" t="s">
        <v>80</v>
      </c>
    </row>
    <row r="25" spans="1:12" ht="60" x14ac:dyDescent="0.25">
      <c r="A25" s="8">
        <v>24</v>
      </c>
      <c r="B25" s="8">
        <v>144558</v>
      </c>
      <c r="C25" s="8" t="s">
        <v>12</v>
      </c>
      <c r="D25" s="8" t="s">
        <v>21</v>
      </c>
      <c r="E25" s="8" t="s">
        <v>91</v>
      </c>
      <c r="F25" s="9">
        <v>1</v>
      </c>
      <c r="G25" s="11"/>
      <c r="H25" s="10">
        <f t="shared" si="0"/>
        <v>0</v>
      </c>
      <c r="I25" s="8" t="s">
        <v>23</v>
      </c>
      <c r="J25" s="8" t="s">
        <v>24</v>
      </c>
      <c r="K25" s="8" t="s">
        <v>25</v>
      </c>
      <c r="L25" s="8" t="s">
        <v>26</v>
      </c>
    </row>
    <row r="26" spans="1:12" ht="60" x14ac:dyDescent="0.25">
      <c r="A26" s="8">
        <v>25</v>
      </c>
      <c r="B26" s="8">
        <v>144559</v>
      </c>
      <c r="C26" s="8" t="s">
        <v>12</v>
      </c>
      <c r="D26" s="8" t="s">
        <v>27</v>
      </c>
      <c r="E26" s="8" t="s">
        <v>92</v>
      </c>
      <c r="F26" s="9">
        <v>1</v>
      </c>
      <c r="G26" s="11"/>
      <c r="H26" s="10">
        <f t="shared" si="0"/>
        <v>0</v>
      </c>
      <c r="I26" s="8" t="s">
        <v>23</v>
      </c>
      <c r="J26" s="8" t="s">
        <v>24</v>
      </c>
      <c r="K26" s="8" t="s">
        <v>25</v>
      </c>
      <c r="L26" s="8" t="s">
        <v>26</v>
      </c>
    </row>
    <row r="27" spans="1:12" ht="60" x14ac:dyDescent="0.25">
      <c r="A27" s="8">
        <v>26</v>
      </c>
      <c r="B27" s="8">
        <v>144560</v>
      </c>
      <c r="C27" s="8" t="s">
        <v>12</v>
      </c>
      <c r="D27" s="8" t="s">
        <v>93</v>
      </c>
      <c r="E27" s="8" t="s">
        <v>94</v>
      </c>
      <c r="F27" s="9">
        <v>1</v>
      </c>
      <c r="G27" s="11"/>
      <c r="H27" s="10">
        <f t="shared" si="0"/>
        <v>0</v>
      </c>
      <c r="I27" s="8" t="s">
        <v>23</v>
      </c>
      <c r="J27" s="8" t="s">
        <v>24</v>
      </c>
      <c r="K27" s="8" t="s">
        <v>25</v>
      </c>
      <c r="L27" s="8" t="s">
        <v>26</v>
      </c>
    </row>
    <row r="28" spans="1:12" ht="60" x14ac:dyDescent="0.25">
      <c r="A28" s="8">
        <v>27</v>
      </c>
      <c r="B28" s="8">
        <v>144561</v>
      </c>
      <c r="C28" s="8" t="s">
        <v>12</v>
      </c>
      <c r="D28" s="8" t="s">
        <v>95</v>
      </c>
      <c r="E28" s="8" t="s">
        <v>96</v>
      </c>
      <c r="F28" s="9">
        <v>1</v>
      </c>
      <c r="G28" s="11"/>
      <c r="H28" s="10">
        <f t="shared" si="0"/>
        <v>0</v>
      </c>
      <c r="I28" s="8" t="s">
        <v>23</v>
      </c>
      <c r="J28" s="8" t="s">
        <v>24</v>
      </c>
      <c r="K28" s="8" t="s">
        <v>25</v>
      </c>
      <c r="L28" s="8" t="s">
        <v>26</v>
      </c>
    </row>
    <row r="29" spans="1:12" ht="60" x14ac:dyDescent="0.25">
      <c r="A29" s="8">
        <v>28</v>
      </c>
      <c r="B29" s="8">
        <v>144562</v>
      </c>
      <c r="C29" s="8" t="s">
        <v>12</v>
      </c>
      <c r="D29" s="8" t="s">
        <v>97</v>
      </c>
      <c r="E29" s="8" t="s">
        <v>98</v>
      </c>
      <c r="F29" s="9">
        <v>1</v>
      </c>
      <c r="G29" s="11"/>
      <c r="H29" s="10">
        <f t="shared" si="0"/>
        <v>0</v>
      </c>
      <c r="I29" s="8" t="s">
        <v>23</v>
      </c>
      <c r="J29" s="8" t="s">
        <v>24</v>
      </c>
      <c r="K29" s="8" t="s">
        <v>25</v>
      </c>
      <c r="L29" s="8" t="s">
        <v>26</v>
      </c>
    </row>
    <row r="30" spans="1:12" ht="75" x14ac:dyDescent="0.25">
      <c r="A30" s="8">
        <v>29</v>
      </c>
      <c r="B30" s="8">
        <v>144563</v>
      </c>
      <c r="C30" s="8" t="s">
        <v>12</v>
      </c>
      <c r="D30" s="8" t="s">
        <v>99</v>
      </c>
      <c r="E30" s="8" t="s">
        <v>100</v>
      </c>
      <c r="F30" s="9">
        <v>1</v>
      </c>
      <c r="G30" s="11"/>
      <c r="H30" s="10">
        <f t="shared" si="0"/>
        <v>0</v>
      </c>
      <c r="I30" s="8" t="s">
        <v>23</v>
      </c>
      <c r="J30" s="8" t="s">
        <v>24</v>
      </c>
      <c r="K30" s="8" t="s">
        <v>25</v>
      </c>
      <c r="L30" s="8" t="s">
        <v>26</v>
      </c>
    </row>
    <row r="31" spans="1:12" ht="75" x14ac:dyDescent="0.25">
      <c r="A31" s="8">
        <v>30</v>
      </c>
      <c r="B31" s="8">
        <v>144564</v>
      </c>
      <c r="C31" s="8" t="s">
        <v>12</v>
      </c>
      <c r="D31" s="8" t="s">
        <v>101</v>
      </c>
      <c r="E31" s="8" t="s">
        <v>102</v>
      </c>
      <c r="F31" s="9">
        <v>1</v>
      </c>
      <c r="G31" s="11"/>
      <c r="H31" s="10">
        <f t="shared" si="0"/>
        <v>0</v>
      </c>
      <c r="I31" s="8" t="s">
        <v>23</v>
      </c>
      <c r="J31" s="8" t="s">
        <v>24</v>
      </c>
      <c r="K31" s="8" t="s">
        <v>25</v>
      </c>
      <c r="L31" s="8" t="s">
        <v>26</v>
      </c>
    </row>
    <row r="32" spans="1:12" ht="45" x14ac:dyDescent="0.25">
      <c r="A32" s="8">
        <v>31</v>
      </c>
      <c r="B32" s="8">
        <v>160942</v>
      </c>
      <c r="C32" s="8" t="s">
        <v>12</v>
      </c>
      <c r="D32" s="8" t="s">
        <v>103</v>
      </c>
      <c r="E32" s="8" t="s">
        <v>104</v>
      </c>
      <c r="F32" s="9">
        <v>3</v>
      </c>
      <c r="G32" s="11"/>
      <c r="H32" s="10">
        <f t="shared" si="0"/>
        <v>0</v>
      </c>
      <c r="I32" s="8" t="s">
        <v>105</v>
      </c>
      <c r="J32" s="8" t="s">
        <v>106</v>
      </c>
      <c r="K32" s="8" t="s">
        <v>107</v>
      </c>
      <c r="L32" s="8" t="s">
        <v>108</v>
      </c>
    </row>
    <row r="33" spans="1:12" ht="165" x14ac:dyDescent="0.25">
      <c r="A33" s="8">
        <v>32</v>
      </c>
      <c r="B33" s="8">
        <v>176318</v>
      </c>
      <c r="C33" s="8" t="s">
        <v>12</v>
      </c>
      <c r="D33" s="8" t="s">
        <v>109</v>
      </c>
      <c r="E33" s="8" t="s">
        <v>110</v>
      </c>
      <c r="F33" s="9">
        <v>1</v>
      </c>
      <c r="G33" s="11"/>
      <c r="H33" s="10">
        <f t="shared" si="0"/>
        <v>0</v>
      </c>
      <c r="I33" s="8" t="s">
        <v>15</v>
      </c>
      <c r="J33" s="8" t="s">
        <v>16</v>
      </c>
      <c r="K33" s="8" t="s">
        <v>17</v>
      </c>
      <c r="L33" s="8" t="s">
        <v>18</v>
      </c>
    </row>
    <row r="34" spans="1:12" ht="165" x14ac:dyDescent="0.25">
      <c r="A34" s="8">
        <v>33</v>
      </c>
      <c r="B34" s="8">
        <v>176319</v>
      </c>
      <c r="C34" s="8" t="s">
        <v>12</v>
      </c>
      <c r="D34" s="8" t="s">
        <v>111</v>
      </c>
      <c r="E34" s="8" t="s">
        <v>110</v>
      </c>
      <c r="F34" s="9">
        <v>1</v>
      </c>
      <c r="G34" s="11"/>
      <c r="H34" s="10">
        <f t="shared" ref="H34:H64" si="1">F34*G34</f>
        <v>0</v>
      </c>
      <c r="I34" s="8" t="s">
        <v>15</v>
      </c>
      <c r="J34" s="8" t="s">
        <v>16</v>
      </c>
      <c r="K34" s="8" t="s">
        <v>17</v>
      </c>
      <c r="L34" s="8" t="s">
        <v>18</v>
      </c>
    </row>
    <row r="35" spans="1:12" ht="105" x14ac:dyDescent="0.25">
      <c r="A35" s="8">
        <v>34</v>
      </c>
      <c r="B35" s="8">
        <v>176330</v>
      </c>
      <c r="C35" s="8" t="s">
        <v>12</v>
      </c>
      <c r="D35" s="8" t="s">
        <v>112</v>
      </c>
      <c r="E35" s="8" t="s">
        <v>113</v>
      </c>
      <c r="F35" s="9">
        <v>2</v>
      </c>
      <c r="G35" s="11"/>
      <c r="H35" s="10">
        <f t="shared" si="1"/>
        <v>0</v>
      </c>
      <c r="I35" s="8" t="s">
        <v>15</v>
      </c>
      <c r="J35" s="8" t="s">
        <v>16</v>
      </c>
      <c r="K35" s="8" t="s">
        <v>17</v>
      </c>
      <c r="L35" s="8" t="s">
        <v>18</v>
      </c>
    </row>
    <row r="36" spans="1:12" ht="105" x14ac:dyDescent="0.25">
      <c r="A36" s="8">
        <v>35</v>
      </c>
      <c r="B36" s="8">
        <v>176331</v>
      </c>
      <c r="C36" s="8" t="s">
        <v>12</v>
      </c>
      <c r="D36" s="8" t="s">
        <v>114</v>
      </c>
      <c r="E36" s="8" t="s">
        <v>115</v>
      </c>
      <c r="F36" s="9">
        <v>2</v>
      </c>
      <c r="G36" s="11"/>
      <c r="H36" s="10">
        <f t="shared" si="1"/>
        <v>0</v>
      </c>
      <c r="I36" s="8" t="s">
        <v>15</v>
      </c>
      <c r="J36" s="8" t="s">
        <v>16</v>
      </c>
      <c r="K36" s="8" t="s">
        <v>17</v>
      </c>
      <c r="L36" s="8" t="s">
        <v>18</v>
      </c>
    </row>
    <row r="37" spans="1:12" ht="105" x14ac:dyDescent="0.25">
      <c r="A37" s="8">
        <v>36</v>
      </c>
      <c r="B37" s="8">
        <v>176332</v>
      </c>
      <c r="C37" s="8" t="s">
        <v>12</v>
      </c>
      <c r="D37" s="8" t="s">
        <v>116</v>
      </c>
      <c r="E37" s="8" t="s">
        <v>117</v>
      </c>
      <c r="F37" s="9">
        <v>2</v>
      </c>
      <c r="G37" s="11"/>
      <c r="H37" s="10">
        <f t="shared" si="1"/>
        <v>0</v>
      </c>
      <c r="I37" s="8" t="s">
        <v>15</v>
      </c>
      <c r="J37" s="8" t="s">
        <v>16</v>
      </c>
      <c r="K37" s="8" t="s">
        <v>17</v>
      </c>
      <c r="L37" s="8" t="s">
        <v>18</v>
      </c>
    </row>
    <row r="38" spans="1:12" ht="105" x14ac:dyDescent="0.25">
      <c r="A38" s="8">
        <v>37</v>
      </c>
      <c r="B38" s="8">
        <v>190521</v>
      </c>
      <c r="C38" s="8" t="s">
        <v>12</v>
      </c>
      <c r="D38" s="8" t="s">
        <v>118</v>
      </c>
      <c r="E38" s="8" t="s">
        <v>119</v>
      </c>
      <c r="F38" s="9">
        <v>1</v>
      </c>
      <c r="G38" s="11"/>
      <c r="H38" s="10">
        <f t="shared" si="1"/>
        <v>0</v>
      </c>
      <c r="I38" s="8" t="s">
        <v>120</v>
      </c>
      <c r="J38" s="8" t="s">
        <v>121</v>
      </c>
      <c r="K38" s="8" t="s">
        <v>122</v>
      </c>
      <c r="L38" s="8" t="s">
        <v>123</v>
      </c>
    </row>
    <row r="39" spans="1:12" ht="45" x14ac:dyDescent="0.25">
      <c r="A39" s="8">
        <v>38</v>
      </c>
      <c r="B39" s="8">
        <v>194590</v>
      </c>
      <c r="C39" s="8" t="s">
        <v>12</v>
      </c>
      <c r="D39" s="8" t="s">
        <v>124</v>
      </c>
      <c r="E39" s="8" t="s">
        <v>125</v>
      </c>
      <c r="F39" s="9">
        <v>1</v>
      </c>
      <c r="G39" s="11"/>
      <c r="H39" s="10">
        <f t="shared" si="1"/>
        <v>0</v>
      </c>
      <c r="I39" s="8" t="s">
        <v>105</v>
      </c>
      <c r="J39" s="8" t="s">
        <v>106</v>
      </c>
      <c r="K39" s="8" t="s">
        <v>126</v>
      </c>
      <c r="L39" s="8" t="s">
        <v>127</v>
      </c>
    </row>
    <row r="40" spans="1:12" ht="45" x14ac:dyDescent="0.25">
      <c r="A40" s="8">
        <v>39</v>
      </c>
      <c r="B40" s="8">
        <v>194591</v>
      </c>
      <c r="C40" s="8" t="s">
        <v>12</v>
      </c>
      <c r="D40" s="8" t="s">
        <v>128</v>
      </c>
      <c r="E40" s="8" t="s">
        <v>129</v>
      </c>
      <c r="F40" s="9">
        <v>1</v>
      </c>
      <c r="G40" s="11"/>
      <c r="H40" s="10">
        <f t="shared" si="1"/>
        <v>0</v>
      </c>
      <c r="I40" s="8" t="s">
        <v>105</v>
      </c>
      <c r="J40" s="8" t="s">
        <v>106</v>
      </c>
      <c r="K40" s="8" t="s">
        <v>126</v>
      </c>
      <c r="L40" s="8" t="s">
        <v>127</v>
      </c>
    </row>
    <row r="41" spans="1:12" ht="45" x14ac:dyDescent="0.25">
      <c r="A41" s="8">
        <v>40</v>
      </c>
      <c r="B41" s="8">
        <v>194592</v>
      </c>
      <c r="C41" s="8" t="s">
        <v>12</v>
      </c>
      <c r="D41" s="8" t="s">
        <v>130</v>
      </c>
      <c r="E41" s="8" t="s">
        <v>131</v>
      </c>
      <c r="F41" s="9">
        <v>1</v>
      </c>
      <c r="G41" s="11"/>
      <c r="H41" s="10">
        <f t="shared" si="1"/>
        <v>0</v>
      </c>
      <c r="I41" s="8" t="s">
        <v>105</v>
      </c>
      <c r="J41" s="8" t="s">
        <v>106</v>
      </c>
      <c r="K41" s="8" t="s">
        <v>126</v>
      </c>
      <c r="L41" s="8" t="s">
        <v>127</v>
      </c>
    </row>
    <row r="42" spans="1:12" ht="45" x14ac:dyDescent="0.25">
      <c r="A42" s="8">
        <v>41</v>
      </c>
      <c r="B42" s="8">
        <v>194630</v>
      </c>
      <c r="C42" s="8" t="s">
        <v>12</v>
      </c>
      <c r="D42" s="8" t="s">
        <v>132</v>
      </c>
      <c r="E42" s="8" t="s">
        <v>133</v>
      </c>
      <c r="F42" s="9">
        <v>5</v>
      </c>
      <c r="G42" s="11"/>
      <c r="H42" s="10">
        <f t="shared" si="1"/>
        <v>0</v>
      </c>
      <c r="I42" s="8" t="s">
        <v>105</v>
      </c>
      <c r="J42" s="8" t="s">
        <v>106</v>
      </c>
      <c r="K42" s="8" t="s">
        <v>126</v>
      </c>
      <c r="L42" s="8" t="s">
        <v>127</v>
      </c>
    </row>
    <row r="43" spans="1:12" ht="75" x14ac:dyDescent="0.25">
      <c r="A43" s="8">
        <v>42</v>
      </c>
      <c r="B43" s="8">
        <v>198469</v>
      </c>
      <c r="C43" s="8" t="s">
        <v>12</v>
      </c>
      <c r="D43" s="8" t="s">
        <v>69</v>
      </c>
      <c r="E43" s="8" t="s">
        <v>70</v>
      </c>
      <c r="F43" s="9">
        <v>3</v>
      </c>
      <c r="G43" s="11"/>
      <c r="H43" s="10">
        <f t="shared" si="1"/>
        <v>0</v>
      </c>
      <c r="I43" s="8" t="s">
        <v>23</v>
      </c>
      <c r="J43" s="8" t="s">
        <v>24</v>
      </c>
      <c r="K43" s="8" t="s">
        <v>71</v>
      </c>
      <c r="L43" s="8" t="s">
        <v>72</v>
      </c>
    </row>
    <row r="44" spans="1:12" ht="45" x14ac:dyDescent="0.25">
      <c r="A44" s="8">
        <v>43</v>
      </c>
      <c r="B44" s="8">
        <v>198470</v>
      </c>
      <c r="C44" s="8" t="s">
        <v>12</v>
      </c>
      <c r="D44" s="8" t="s">
        <v>134</v>
      </c>
      <c r="E44" s="8" t="s">
        <v>135</v>
      </c>
      <c r="F44" s="9">
        <v>1</v>
      </c>
      <c r="G44" s="11"/>
      <c r="H44" s="10">
        <f t="shared" si="1"/>
        <v>0</v>
      </c>
      <c r="I44" s="8" t="s">
        <v>23</v>
      </c>
      <c r="J44" s="8" t="s">
        <v>24</v>
      </c>
      <c r="K44" s="8" t="s">
        <v>71</v>
      </c>
      <c r="L44" s="8" t="s">
        <v>72</v>
      </c>
    </row>
    <row r="45" spans="1:12" ht="45" x14ac:dyDescent="0.25">
      <c r="A45" s="8">
        <v>44</v>
      </c>
      <c r="B45" s="8">
        <v>198471</v>
      </c>
      <c r="C45" s="8" t="s">
        <v>12</v>
      </c>
      <c r="D45" s="8" t="s">
        <v>73</v>
      </c>
      <c r="E45" s="8" t="s">
        <v>74</v>
      </c>
      <c r="F45" s="9">
        <v>1</v>
      </c>
      <c r="G45" s="11"/>
      <c r="H45" s="10">
        <f t="shared" si="1"/>
        <v>0</v>
      </c>
      <c r="I45" s="8" t="s">
        <v>23</v>
      </c>
      <c r="J45" s="8" t="s">
        <v>24</v>
      </c>
      <c r="K45" s="8" t="s">
        <v>71</v>
      </c>
      <c r="L45" s="8" t="s">
        <v>72</v>
      </c>
    </row>
    <row r="46" spans="1:12" ht="75" x14ac:dyDescent="0.25">
      <c r="A46" s="8">
        <v>45</v>
      </c>
      <c r="B46" s="8">
        <v>216405</v>
      </c>
      <c r="C46" s="8" t="s">
        <v>12</v>
      </c>
      <c r="D46" s="8" t="s">
        <v>136</v>
      </c>
      <c r="E46" s="8" t="s">
        <v>137</v>
      </c>
      <c r="F46" s="9">
        <v>5</v>
      </c>
      <c r="G46" s="11"/>
      <c r="H46" s="10">
        <f t="shared" si="1"/>
        <v>0</v>
      </c>
      <c r="I46" s="8" t="s">
        <v>23</v>
      </c>
      <c r="J46" s="8" t="s">
        <v>24</v>
      </c>
      <c r="K46" s="8" t="s">
        <v>39</v>
      </c>
      <c r="L46" s="8" t="s">
        <v>40</v>
      </c>
    </row>
    <row r="47" spans="1:12" ht="75" x14ac:dyDescent="0.25">
      <c r="A47" s="8">
        <v>46</v>
      </c>
      <c r="B47" s="8">
        <v>216406</v>
      </c>
      <c r="C47" s="8" t="s">
        <v>12</v>
      </c>
      <c r="D47" s="8" t="s">
        <v>138</v>
      </c>
      <c r="E47" s="8" t="s">
        <v>139</v>
      </c>
      <c r="F47" s="9">
        <v>5</v>
      </c>
      <c r="G47" s="11"/>
      <c r="H47" s="10">
        <f t="shared" si="1"/>
        <v>0</v>
      </c>
      <c r="I47" s="8" t="s">
        <v>23</v>
      </c>
      <c r="J47" s="8" t="s">
        <v>24</v>
      </c>
      <c r="K47" s="8" t="s">
        <v>39</v>
      </c>
      <c r="L47" s="8" t="s">
        <v>40</v>
      </c>
    </row>
    <row r="48" spans="1:12" ht="75" x14ac:dyDescent="0.25">
      <c r="A48" s="8">
        <v>47</v>
      </c>
      <c r="B48" s="8">
        <v>216407</v>
      </c>
      <c r="C48" s="8" t="s">
        <v>12</v>
      </c>
      <c r="D48" s="8" t="s">
        <v>43</v>
      </c>
      <c r="E48" s="8" t="s">
        <v>140</v>
      </c>
      <c r="F48" s="9">
        <v>30</v>
      </c>
      <c r="G48" s="11"/>
      <c r="H48" s="10">
        <f t="shared" si="1"/>
        <v>0</v>
      </c>
      <c r="I48" s="8" t="s">
        <v>23</v>
      </c>
      <c r="J48" s="8" t="s">
        <v>24</v>
      </c>
      <c r="K48" s="8" t="s">
        <v>39</v>
      </c>
      <c r="L48" s="8" t="s">
        <v>40</v>
      </c>
    </row>
    <row r="49" spans="1:12" ht="180" x14ac:dyDescent="0.25">
      <c r="A49" s="8">
        <v>48</v>
      </c>
      <c r="B49" s="8">
        <v>220411</v>
      </c>
      <c r="C49" s="8" t="s">
        <v>12</v>
      </c>
      <c r="D49" s="8" t="s">
        <v>141</v>
      </c>
      <c r="E49" s="8" t="s">
        <v>142</v>
      </c>
      <c r="F49" s="9">
        <v>1</v>
      </c>
      <c r="G49" s="11"/>
      <c r="H49" s="10">
        <f t="shared" si="1"/>
        <v>0</v>
      </c>
      <c r="I49" s="8" t="s">
        <v>15</v>
      </c>
      <c r="J49" s="8" t="s">
        <v>16</v>
      </c>
      <c r="K49" s="8" t="s">
        <v>17</v>
      </c>
      <c r="L49" s="8" t="s">
        <v>18</v>
      </c>
    </row>
    <row r="50" spans="1:12" ht="60" x14ac:dyDescent="0.25">
      <c r="A50" s="8">
        <v>49</v>
      </c>
      <c r="B50" s="8">
        <v>220412</v>
      </c>
      <c r="C50" s="8" t="s">
        <v>12</v>
      </c>
      <c r="D50" s="8" t="s">
        <v>143</v>
      </c>
      <c r="E50" s="8" t="s">
        <v>144</v>
      </c>
      <c r="F50" s="9">
        <v>1</v>
      </c>
      <c r="G50" s="11"/>
      <c r="H50" s="10">
        <f t="shared" si="1"/>
        <v>0</v>
      </c>
      <c r="I50" s="8" t="s">
        <v>15</v>
      </c>
      <c r="J50" s="8" t="s">
        <v>16</v>
      </c>
      <c r="K50" s="8" t="s">
        <v>17</v>
      </c>
      <c r="L50" s="8" t="s">
        <v>18</v>
      </c>
    </row>
    <row r="51" spans="1:12" ht="90" x14ac:dyDescent="0.25">
      <c r="A51" s="8">
        <v>50</v>
      </c>
      <c r="B51" s="8">
        <v>220413</v>
      </c>
      <c r="C51" s="8" t="s">
        <v>12</v>
      </c>
      <c r="D51" s="8" t="s">
        <v>145</v>
      </c>
      <c r="E51" s="8" t="s">
        <v>146</v>
      </c>
      <c r="F51" s="9">
        <v>1</v>
      </c>
      <c r="G51" s="11"/>
      <c r="H51" s="10">
        <f t="shared" si="1"/>
        <v>0</v>
      </c>
      <c r="I51" s="8" t="s">
        <v>15</v>
      </c>
      <c r="J51" s="8" t="s">
        <v>16</v>
      </c>
      <c r="K51" s="8" t="s">
        <v>17</v>
      </c>
      <c r="L51" s="8" t="s">
        <v>18</v>
      </c>
    </row>
    <row r="52" spans="1:12" ht="90" x14ac:dyDescent="0.25">
      <c r="A52" s="8">
        <v>51</v>
      </c>
      <c r="B52" s="8">
        <v>220414</v>
      </c>
      <c r="C52" s="8" t="s">
        <v>12</v>
      </c>
      <c r="D52" s="8" t="s">
        <v>147</v>
      </c>
      <c r="E52" s="8" t="s">
        <v>148</v>
      </c>
      <c r="F52" s="9">
        <v>1</v>
      </c>
      <c r="G52" s="11"/>
      <c r="H52" s="10">
        <f t="shared" si="1"/>
        <v>0</v>
      </c>
      <c r="I52" s="8" t="s">
        <v>15</v>
      </c>
      <c r="J52" s="8" t="s">
        <v>16</v>
      </c>
      <c r="K52" s="8" t="s">
        <v>17</v>
      </c>
      <c r="L52" s="8" t="s">
        <v>18</v>
      </c>
    </row>
    <row r="53" spans="1:12" ht="90" x14ac:dyDescent="0.25">
      <c r="A53" s="8">
        <v>52</v>
      </c>
      <c r="B53" s="8">
        <v>220415</v>
      </c>
      <c r="C53" s="8" t="s">
        <v>12</v>
      </c>
      <c r="D53" s="8" t="s">
        <v>149</v>
      </c>
      <c r="E53" s="8" t="s">
        <v>150</v>
      </c>
      <c r="F53" s="9">
        <v>1</v>
      </c>
      <c r="G53" s="11"/>
      <c r="H53" s="10">
        <f t="shared" si="1"/>
        <v>0</v>
      </c>
      <c r="I53" s="8" t="s">
        <v>15</v>
      </c>
      <c r="J53" s="8" t="s">
        <v>16</v>
      </c>
      <c r="K53" s="8" t="s">
        <v>17</v>
      </c>
      <c r="L53" s="8" t="s">
        <v>18</v>
      </c>
    </row>
    <row r="54" spans="1:12" ht="90" x14ac:dyDescent="0.25">
      <c r="A54" s="8">
        <v>53</v>
      </c>
      <c r="B54" s="8">
        <v>220416</v>
      </c>
      <c r="C54" s="8" t="s">
        <v>12</v>
      </c>
      <c r="D54" s="8" t="s">
        <v>151</v>
      </c>
      <c r="E54" s="8" t="s">
        <v>152</v>
      </c>
      <c r="F54" s="9">
        <v>1</v>
      </c>
      <c r="G54" s="11"/>
      <c r="H54" s="10">
        <f t="shared" si="1"/>
        <v>0</v>
      </c>
      <c r="I54" s="8" t="s">
        <v>15</v>
      </c>
      <c r="J54" s="8" t="s">
        <v>16</v>
      </c>
      <c r="K54" s="8" t="s">
        <v>17</v>
      </c>
      <c r="L54" s="8" t="s">
        <v>18</v>
      </c>
    </row>
    <row r="55" spans="1:12" ht="90" x14ac:dyDescent="0.25">
      <c r="A55" s="8">
        <v>54</v>
      </c>
      <c r="B55" s="8">
        <v>220417</v>
      </c>
      <c r="C55" s="8" t="s">
        <v>12</v>
      </c>
      <c r="D55" s="8" t="s">
        <v>153</v>
      </c>
      <c r="E55" s="8" t="s">
        <v>154</v>
      </c>
      <c r="F55" s="9">
        <v>1</v>
      </c>
      <c r="G55" s="11"/>
      <c r="H55" s="10">
        <f t="shared" si="1"/>
        <v>0</v>
      </c>
      <c r="I55" s="8" t="s">
        <v>15</v>
      </c>
      <c r="J55" s="8" t="s">
        <v>16</v>
      </c>
      <c r="K55" s="8" t="s">
        <v>17</v>
      </c>
      <c r="L55" s="8" t="s">
        <v>18</v>
      </c>
    </row>
    <row r="56" spans="1:12" ht="90" x14ac:dyDescent="0.25">
      <c r="A56" s="8">
        <v>55</v>
      </c>
      <c r="B56" s="8">
        <v>220418</v>
      </c>
      <c r="C56" s="8" t="s">
        <v>12</v>
      </c>
      <c r="D56" s="8" t="s">
        <v>155</v>
      </c>
      <c r="E56" s="8" t="s">
        <v>156</v>
      </c>
      <c r="F56" s="9">
        <v>1</v>
      </c>
      <c r="G56" s="11"/>
      <c r="H56" s="10">
        <f t="shared" si="1"/>
        <v>0</v>
      </c>
      <c r="I56" s="8" t="s">
        <v>15</v>
      </c>
      <c r="J56" s="8" t="s">
        <v>16</v>
      </c>
      <c r="K56" s="8" t="s">
        <v>17</v>
      </c>
      <c r="L56" s="8" t="s">
        <v>18</v>
      </c>
    </row>
    <row r="57" spans="1:12" ht="60" x14ac:dyDescent="0.25">
      <c r="A57" s="8">
        <v>56</v>
      </c>
      <c r="B57" s="8">
        <v>220419</v>
      </c>
      <c r="C57" s="8" t="s">
        <v>12</v>
      </c>
      <c r="D57" s="8" t="s">
        <v>157</v>
      </c>
      <c r="E57" s="8" t="s">
        <v>158</v>
      </c>
      <c r="F57" s="9">
        <v>60</v>
      </c>
      <c r="G57" s="11"/>
      <c r="H57" s="10">
        <f t="shared" si="1"/>
        <v>0</v>
      </c>
      <c r="I57" s="8" t="s">
        <v>15</v>
      </c>
      <c r="J57" s="8" t="s">
        <v>16</v>
      </c>
      <c r="K57" s="8" t="s">
        <v>17</v>
      </c>
      <c r="L57" s="8" t="s">
        <v>18</v>
      </c>
    </row>
    <row r="58" spans="1:12" ht="60" x14ac:dyDescent="0.25">
      <c r="A58" s="8">
        <v>57</v>
      </c>
      <c r="B58" s="8">
        <v>220420</v>
      </c>
      <c r="C58" s="8" t="s">
        <v>12</v>
      </c>
      <c r="D58" s="8" t="s">
        <v>159</v>
      </c>
      <c r="E58" s="8" t="s">
        <v>160</v>
      </c>
      <c r="F58" s="9">
        <v>50</v>
      </c>
      <c r="G58" s="11"/>
      <c r="H58" s="10">
        <f t="shared" si="1"/>
        <v>0</v>
      </c>
      <c r="I58" s="8" t="s">
        <v>15</v>
      </c>
      <c r="J58" s="8" t="s">
        <v>16</v>
      </c>
      <c r="K58" s="8" t="s">
        <v>17</v>
      </c>
      <c r="L58" s="8" t="s">
        <v>18</v>
      </c>
    </row>
    <row r="59" spans="1:12" ht="60" x14ac:dyDescent="0.25">
      <c r="A59" s="8">
        <v>58</v>
      </c>
      <c r="B59" s="8">
        <v>238085</v>
      </c>
      <c r="C59" s="8" t="s">
        <v>12</v>
      </c>
      <c r="D59" s="8" t="s">
        <v>161</v>
      </c>
      <c r="E59" s="8" t="s">
        <v>162</v>
      </c>
      <c r="F59" s="9">
        <v>1</v>
      </c>
      <c r="G59" s="11"/>
      <c r="H59" s="10">
        <f t="shared" si="1"/>
        <v>0</v>
      </c>
      <c r="I59" s="8" t="s">
        <v>47</v>
      </c>
      <c r="J59" s="8" t="s">
        <v>48</v>
      </c>
      <c r="K59" s="8" t="s">
        <v>49</v>
      </c>
      <c r="L59" s="8" t="s">
        <v>50</v>
      </c>
    </row>
    <row r="60" spans="1:12" ht="150" x14ac:dyDescent="0.25">
      <c r="A60" s="12">
        <v>59</v>
      </c>
      <c r="B60" s="12">
        <v>-240035</v>
      </c>
      <c r="C60" s="12" t="s">
        <v>12</v>
      </c>
      <c r="D60" s="12" t="s">
        <v>163</v>
      </c>
      <c r="E60" s="12" t="s">
        <v>164</v>
      </c>
      <c r="F60" s="13">
        <v>55</v>
      </c>
      <c r="G60" s="14"/>
      <c r="H60" s="15">
        <f t="shared" si="1"/>
        <v>0</v>
      </c>
      <c r="I60" s="12" t="s">
        <v>165</v>
      </c>
      <c r="J60" s="12" t="s">
        <v>16</v>
      </c>
      <c r="K60" s="12" t="s">
        <v>166</v>
      </c>
      <c r="L60" s="12" t="s">
        <v>167</v>
      </c>
    </row>
    <row r="61" spans="1:12" ht="75" x14ac:dyDescent="0.25">
      <c r="A61" s="12">
        <v>60</v>
      </c>
      <c r="B61" s="12">
        <v>-240036</v>
      </c>
      <c r="C61" s="12" t="s">
        <v>12</v>
      </c>
      <c r="D61" s="12" t="s">
        <v>168</v>
      </c>
      <c r="E61" s="12" t="s">
        <v>169</v>
      </c>
      <c r="F61" s="13">
        <v>4</v>
      </c>
      <c r="G61" s="14"/>
      <c r="H61" s="15">
        <f t="shared" si="1"/>
        <v>0</v>
      </c>
      <c r="I61" s="12" t="s">
        <v>165</v>
      </c>
      <c r="J61" s="12" t="s">
        <v>16</v>
      </c>
      <c r="K61" s="12" t="s">
        <v>166</v>
      </c>
      <c r="L61" s="12" t="s">
        <v>167</v>
      </c>
    </row>
    <row r="62" spans="1:12" ht="75" x14ac:dyDescent="0.25">
      <c r="A62" s="12">
        <v>61</v>
      </c>
      <c r="B62" s="12">
        <v>-240037</v>
      </c>
      <c r="C62" s="12" t="s">
        <v>12</v>
      </c>
      <c r="D62" s="12" t="s">
        <v>170</v>
      </c>
      <c r="E62" s="12" t="s">
        <v>171</v>
      </c>
      <c r="F62" s="13">
        <v>4</v>
      </c>
      <c r="G62" s="14"/>
      <c r="H62" s="15">
        <f t="shared" si="1"/>
        <v>0</v>
      </c>
      <c r="I62" s="12" t="s">
        <v>165</v>
      </c>
      <c r="J62" s="12" t="s">
        <v>16</v>
      </c>
      <c r="K62" s="12" t="s">
        <v>166</v>
      </c>
      <c r="L62" s="12" t="s">
        <v>167</v>
      </c>
    </row>
    <row r="63" spans="1:12" ht="90" x14ac:dyDescent="0.25">
      <c r="A63" s="12">
        <v>62</v>
      </c>
      <c r="B63" s="12">
        <v>-240038</v>
      </c>
      <c r="C63" s="12" t="s">
        <v>12</v>
      </c>
      <c r="D63" s="12" t="s">
        <v>172</v>
      </c>
      <c r="E63" s="12" t="s">
        <v>173</v>
      </c>
      <c r="F63" s="13">
        <v>6</v>
      </c>
      <c r="G63" s="14"/>
      <c r="H63" s="15">
        <f t="shared" si="1"/>
        <v>0</v>
      </c>
      <c r="I63" s="12" t="s">
        <v>165</v>
      </c>
      <c r="J63" s="12" t="s">
        <v>16</v>
      </c>
      <c r="K63" s="12" t="s">
        <v>166</v>
      </c>
      <c r="L63" s="12" t="s">
        <v>167</v>
      </c>
    </row>
    <row r="64" spans="1:12" ht="90" x14ac:dyDescent="0.25">
      <c r="A64" s="12">
        <v>63</v>
      </c>
      <c r="B64" s="12">
        <v>-240039</v>
      </c>
      <c r="C64" s="12" t="s">
        <v>12</v>
      </c>
      <c r="D64" s="12" t="s">
        <v>174</v>
      </c>
      <c r="E64" s="12" t="s">
        <v>175</v>
      </c>
      <c r="F64" s="13">
        <v>4</v>
      </c>
      <c r="G64" s="14"/>
      <c r="H64" s="15">
        <f t="shared" si="1"/>
        <v>0</v>
      </c>
      <c r="I64" s="12" t="s">
        <v>165</v>
      </c>
      <c r="J64" s="12" t="s">
        <v>16</v>
      </c>
      <c r="K64" s="12" t="s">
        <v>166</v>
      </c>
      <c r="L64" s="12" t="s">
        <v>167</v>
      </c>
    </row>
    <row r="65" spans="1:12" x14ac:dyDescent="0.25">
      <c r="A65"/>
      <c r="B65"/>
      <c r="C65"/>
      <c r="D65"/>
      <c r="E65"/>
      <c r="F65"/>
      <c r="G65"/>
      <c r="H65"/>
      <c r="I65"/>
      <c r="J65"/>
      <c r="K65"/>
      <c r="L65"/>
    </row>
  </sheetData>
  <sheetProtection password="EE42" sheet="1" formatCells="0" formatColumns="0" formatRows="0" insertColumns="0" insertRows="0" insertHyperlinks="0" deleteColumns="0" deleteRows="0" sort="0" autoFilter="0" pivotTables="0"/>
  <dataValidations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headerFooter>
    <oddHeader>&amp;L&amp;G JUP Istraživanje i razvoj&amp;C&amp;F&amp;RIOP/4-2015/C/7</oddHeader>
    <oddFooter>&amp;C&amp;P/&amp;N&amp;RM.P.                                                                                                   .
Potpis___________________________________________</oddFooter>
  </headerFooter>
  <legacy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 181 - Omega</dc:title>
  <dc:subject>Lot 181 - Omega</dc:subject>
  <dc:creator>root</dc:creator>
  <cp:keywords>Lot 181 - Omega</cp:keywords>
  <dc:description>Lot 181 - Omega</dc:description>
  <cp:lastModifiedBy>Jelena Marušić</cp:lastModifiedBy>
  <dcterms:created xsi:type="dcterms:W3CDTF">2011-11-23T13:42:12Z</dcterms:created>
  <dcterms:modified xsi:type="dcterms:W3CDTF">2015-09-21T12:46:28Z</dcterms:modified>
  <cp:category>Lotovi</cp:category>
</cp:coreProperties>
</file>