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810" windowWidth="20535" windowHeight="9120"/>
  </bookViews>
  <sheets>
    <sheet name="Sheet10" sheetId="1" r:id="rId1"/>
  </sheets>
  <calcPr calcId="144525" concurrentCalc="0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3" i="1"/>
</calcChain>
</file>

<file path=xl/sharedStrings.xml><?xml version="1.0" encoding="utf-8"?>
<sst xmlns="http://schemas.openxmlformats.org/spreadsheetml/2006/main" count="201" uniqueCount="93">
  <si>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</si>
  <si>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</si>
  <si>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</si>
  <si>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</si>
  <si>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</si>
  <si>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</si>
  <si>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</si>
  <si>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</si>
  <si>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</si>
  <si>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</si>
  <si>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</si>
  <si>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</si>
  <si>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ABCR</t>
  </si>
  <si>
    <t>#AB127698-0100.00 GRM</t>
  </si>
  <si>
    <t>DBL-C31; (Dimethylsiloxane) - (caprolactone) block copolymer, carbinol terminated, m=15-20, Mn = 5700-6900 g/mol (EUR)</t>
  </si>
  <si>
    <t>#AB116674-0100.00-GRM</t>
  </si>
  <si>
    <t>DMS-C15; CARBINOL (HYDROXYL) TERMINATED POLYDIMETHYLSILOXANE, 30-50 cSt   (ili ethyleneoxide-poly(dimethylsiloxane) ethyleneoxide block polymer, hydroxy terminated), viscosity 30-50 CSt Mn=1000 g/mol (EUR)</t>
  </si>
  <si>
    <t>#146673-0100.00-GRM</t>
  </si>
  <si>
    <t>DMS-C16; CARBINOL (HYDROXYL) TERMINATED POLYDIMETHYLSILOXANE, 50-65 cSt  (ili poly(dimethylsiloxane), hydroxy terminated), viscosity 50-65 CSt,  (EUR)</t>
  </si>
  <si>
    <t>#AB110832</t>
  </si>
  <si>
    <t>1,3-Bis(3-aminopropyl)tetramethyldisiloxane; 97% (EUR)</t>
  </si>
  <si>
    <t>#AB111872</t>
  </si>
  <si>
    <t>AMINOPROPYL TERMINATED POLYDIMETHYLSILOXANE,  20 cSt (EUR)</t>
  </si>
  <si>
    <t>#AB127699</t>
  </si>
  <si>
    <t>HYDROXYALKYL TERMINATED POLY(PROPYLENEOXY)-POLYDIMETHYLSILOXANE BLOCK COPOLYMER, 200-300 cSt  (EUR)</t>
  </si>
  <si>
    <t>#AB258185</t>
  </si>
  <si>
    <t>Chloroform-d; 99.8 atom% D, 500 ml (EUR)</t>
  </si>
  <si>
    <t>#AB209818</t>
  </si>
  <si>
    <t>Chlorhexidine digluconate, 100Ml20% w/v aqueous solution ((33696300 FG11)) (EUR)</t>
  </si>
  <si>
    <t>DMS-C15 CARBINOL (HYDROXYL) TERMINATED POLYDIMETHYLSILOXANE, 30-50 cSt   (ili ethyleneoxide-poly(dimethylsiloxane) ethyleneoxide block polymer, hydroxy terminated), viscosity 30-50 CSt Mn=1000 g/mol ((24590000)) (EUR)</t>
  </si>
  <si>
    <t>DMS-C16CARBINOL (HYDROXYL) TERMINATED POLYDIMETHYLSILOXANE, 50-65 cSt  (ili poly(dimethylsiloxane), hydroxy terminated), viscosity 50-65 CSt,  ((24590000)) (EUR)</t>
  </si>
  <si>
    <t>AMINOPROPYL TERMINATED POLYDIMETHYLSILOXANE,  20 cSt ((24590000)) (EUR)</t>
  </si>
  <si>
    <t>HYDROXYALKYL TERMINATED POLY(PROPYLENEOXY)-POLYDIMETHYLSILOXANE BLOCK COPOLYMER, 200-300 cSt ((24590000)) (EUR)</t>
  </si>
  <si>
    <t xml:space="preserve">#AB111937         </t>
  </si>
  <si>
    <t>Polydimethylsiloxane, silanol terminated, 0.9-1.2 % OH, viscosity 45-85 sSt ((sifra24590000))  (EUR)</t>
  </si>
  <si>
    <t>Chloroform-d; 99.8 atom% D, 500 ml ((sifra 24320000 )) (EUR)</t>
  </si>
  <si>
    <t>#502-44-3</t>
  </si>
  <si>
    <t>epsilon-caprolactone (EUR)</t>
  </si>
  <si>
    <t>#EK-A7-AC701-G</t>
  </si>
  <si>
    <t>Xilinx Artix-7 FPGA AC701 Evaluation Kit, XILINX (USD)</t>
  </si>
  <si>
    <t>#410-274P-KIT</t>
  </si>
  <si>
    <t>Nexysâ„¢4 Artix-7 FPGA Board, DIGILENT (USD)</t>
  </si>
  <si>
    <t>#AB116674</t>
  </si>
  <si>
    <t>Polydimethylsiloxane, hydroxyl terminated; viscosity 30-50 cSt ((sifra: 24320000)) (EUR)</t>
  </si>
  <si>
    <t>#AB127698</t>
  </si>
  <si>
    <t>(Dimethylsiloxane) - (caprolactone) block copolymer, carbinol terminated ((sifra: 24320000))  (EUR)</t>
  </si>
  <si>
    <t>#AB128849</t>
  </si>
  <si>
    <t>Bis(cyclopentadienyl)iron; 98% (Ferrocene) orange xtl. 2 kg ((sifra 24327000)) (EUR)</t>
  </si>
  <si>
    <t>Chloroform-d; 99.8 atom% D, 500 ml ((sifra 24327000))  (EUR)</t>
  </si>
  <si>
    <t>#AB116081</t>
  </si>
  <si>
    <t>poli metil siloksan 100g (EUR)</t>
  </si>
  <si>
    <t>#AB127717</t>
  </si>
  <si>
    <t>poli metil siloksan 100% metil 100g (EUR)</t>
  </si>
  <si>
    <t>#AB252433</t>
  </si>
  <si>
    <t>fenil t branched poli siloksan 15-25cSt 100g (EUR)</t>
  </si>
  <si>
    <t>#AB252434</t>
  </si>
  <si>
    <t>fenil t branched poli siloksan 150-300cSt 100g (EUR)</t>
  </si>
  <si>
    <t>#AB252435</t>
  </si>
  <si>
    <t>fenil t branched poli siloksan 400-600cSt 100g (EUR)</t>
  </si>
  <si>
    <t>#AB151180</t>
  </si>
  <si>
    <t>1-(2-hydoxyethyl)imidazole 25g (1615-14-1) (EUR)</t>
  </si>
  <si>
    <t>Институт за хемију, технологију и металургију у Београду</t>
  </si>
  <si>
    <t>Његошева 12 11000 Београд</t>
  </si>
  <si>
    <t>Марија Пергал</t>
  </si>
  <si>
    <t>pergal@eunet.yu</t>
  </si>
  <si>
    <t>Природноматематички факултет у Крагујевацу</t>
  </si>
  <si>
    <t>Радоја Домановића 12 34000 Крагујевац</t>
  </si>
  <si>
    <t>Растко Вукићевић</t>
  </si>
  <si>
    <t>vuk@kg.ac.rs</t>
  </si>
  <si>
    <t>Технолошко-металуршки факултет у Београду</t>
  </si>
  <si>
    <t>Карнегијева 4 11000 Београд</t>
  </si>
  <si>
    <t>Бранко Бугарски</t>
  </si>
  <si>
    <t>branko@tmf.bg.ac.rs</t>
  </si>
  <si>
    <t>Природноматематички факултет у Новом Саду</t>
  </si>
  <si>
    <t>Трг Доситеја Обрадовића 3 21000 Нови Сад</t>
  </si>
  <si>
    <t>Слободан Гаџурић</t>
  </si>
  <si>
    <t>slobodan.gadzuric@dh.uns.ac.rs</t>
  </si>
  <si>
    <t>Универзитет у Новом Пазару</t>
  </si>
  <si>
    <t>Вука Караџића бб. Нови Пазар</t>
  </si>
  <si>
    <t>Жарко Барбарић</t>
  </si>
  <si>
    <t>barbaric@etf.rs</t>
  </si>
  <si>
    <t>Пољопривредни факултет у Београду</t>
  </si>
  <si>
    <t>Немањина 6 11080 Земун</t>
  </si>
  <si>
    <t>Весна Антић</t>
  </si>
  <si>
    <t>vantic@chem.bg.ac.rs</t>
  </si>
  <si>
    <t>Медицински факултет у Крагујевацу</t>
  </si>
  <si>
    <t>Светозара Марковића 69 34000 Крагујевац</t>
  </si>
  <si>
    <t>Мирјана Вукићевић</t>
  </si>
  <si>
    <t>vukicevic@kg.ac.rs</t>
  </si>
  <si>
    <t>Институт техничких наука Српске академије наука и уметности, Београд</t>
  </si>
  <si>
    <t>Кнез Михаилова 35 11000 Београд</t>
  </si>
  <si>
    <t>Владимир Павловић</t>
  </si>
  <si>
    <t>vladimir.pavlovic@itn.sanu.ac.rs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</si>
</sst>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d_i_n_._-;\-* #,##0.00\ _d_i_n_._-;_-* &quot;-&quot;??\ _d_i_n_._-;_-@_-"/>
    <numFmt numFmtId="164" formatCode="_-* #,##0.00\ _-;\-* #,##0.00\ _-;_-* &quot;-&quot;??\ _-;_-@_-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20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43" fontId="0" fillId="0" borderId="0" xfId="0" applyNumberFormat="1" applyAlignment="1">
      <alignment horizontal="left" vertical="center" wrapText="1"/>
    </xf>
    <xf numFmtId="1" fontId="0" fillId="4" borderId="0" xfId="0" applyNumberFormat="1" applyFill="1" applyAlignment="1">
      <alignment horizontal="right" vertical="center" wrapText="1"/>
    </xf>
    <xf numFmtId="0" fontId="0" fillId="4" borderId="0" xfId="0" applyNumberFormat="1" applyFill="1" applyAlignment="1">
      <alignment horizontal="left" vertical="center" wrapText="1"/>
    </xf>
    <xf numFmtId="0" fontId="0" fillId="4" borderId="0" xfId="0" applyNumberFormat="1" applyFill="1" applyAlignment="1">
      <alignment horizontal="right" vertical="center" wrapText="1"/>
    </xf>
    <xf numFmtId="0" fontId="0" fillId="2" borderId="0" xfId="0" applyFill="1" applyAlignment="1">
      <alignment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view="pageLayout" zoomScaleNormal="100" workbookViewId="0">
      <selection sqref="A1:L1048576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1</v>
      </c>
      <c r="B1" s="6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4" t="s">
        <v>0</v>
      </c>
    </row>
    <row r="2" spans="1:12" ht="90" x14ac:dyDescent="0.25">
      <c r="A2" s="8">
        <v>1</v>
      </c>
      <c r="B2" s="12">
        <v>106456</v>
      </c>
      <c r="C2" s="13" t="s">
        <v>12</v>
      </c>
      <c r="D2" s="13" t="s">
        <v>13</v>
      </c>
      <c r="E2" s="13" t="s">
        <v>14</v>
      </c>
      <c r="F2" s="14">
        <v>1</v>
      </c>
      <c r="G2" s="10"/>
      <c r="H2" s="15">
        <f>F2*G2</f>
        <v>0</v>
      </c>
      <c r="I2" s="13" t="s">
        <v>61</v>
      </c>
      <c r="J2" s="13" t="s">
        <v>62</v>
      </c>
      <c r="K2" s="13" t="s">
        <v>63</v>
      </c>
      <c r="L2" s="13" t="s">
        <v>64</v>
      </c>
    </row>
    <row r="3" spans="1:12" ht="165" x14ac:dyDescent="0.25">
      <c r="A3" s="8">
        <f>ROW(A2)</f>
        <v>2</v>
      </c>
      <c r="B3" s="12">
        <v>106457</v>
      </c>
      <c r="C3" s="13" t="s">
        <v>12</v>
      </c>
      <c r="D3" s="13" t="s">
        <v>15</v>
      </c>
      <c r="E3" s="13" t="s">
        <v>16</v>
      </c>
      <c r="F3" s="14">
        <v>1</v>
      </c>
      <c r="G3" s="10"/>
      <c r="H3" s="15">
        <f t="shared" ref="H3:H28" si="0">F3*G3</f>
        <v>0</v>
      </c>
      <c r="I3" s="13" t="s">
        <v>61</v>
      </c>
      <c r="J3" s="13" t="s">
        <v>62</v>
      </c>
      <c r="K3" s="13" t="s">
        <v>63</v>
      </c>
      <c r="L3" s="13" t="s">
        <v>64</v>
      </c>
    </row>
    <row r="4" spans="1:12" ht="105" x14ac:dyDescent="0.25">
      <c r="A4" s="8">
        <f t="shared" ref="A4:A28" si="1">ROW(A3)</f>
        <v>3</v>
      </c>
      <c r="B4" s="12">
        <v>106458</v>
      </c>
      <c r="C4" s="13" t="s">
        <v>12</v>
      </c>
      <c r="D4" s="13" t="s">
        <v>17</v>
      </c>
      <c r="E4" s="13" t="s">
        <v>18</v>
      </c>
      <c r="F4" s="14">
        <v>1</v>
      </c>
      <c r="G4" s="10"/>
      <c r="H4" s="15">
        <f t="shared" si="0"/>
        <v>0</v>
      </c>
      <c r="I4" s="13" t="s">
        <v>61</v>
      </c>
      <c r="J4" s="13" t="s">
        <v>62</v>
      </c>
      <c r="K4" s="13" t="s">
        <v>63</v>
      </c>
      <c r="L4" s="13" t="s">
        <v>64</v>
      </c>
    </row>
    <row r="5" spans="1:12" ht="60" x14ac:dyDescent="0.25">
      <c r="A5" s="8">
        <f t="shared" si="1"/>
        <v>4</v>
      </c>
      <c r="B5" s="12">
        <v>106459</v>
      </c>
      <c r="C5" s="13" t="s">
        <v>12</v>
      </c>
      <c r="D5" s="13" t="s">
        <v>19</v>
      </c>
      <c r="E5" s="13" t="s">
        <v>20</v>
      </c>
      <c r="F5" s="14">
        <v>1</v>
      </c>
      <c r="G5" s="10"/>
      <c r="H5" s="15">
        <f t="shared" si="0"/>
        <v>0</v>
      </c>
      <c r="I5" s="13" t="s">
        <v>61</v>
      </c>
      <c r="J5" s="13" t="s">
        <v>62</v>
      </c>
      <c r="K5" s="13" t="s">
        <v>63</v>
      </c>
      <c r="L5" s="13" t="s">
        <v>64</v>
      </c>
    </row>
    <row r="6" spans="1:12" ht="60" x14ac:dyDescent="0.25">
      <c r="A6" s="8">
        <f t="shared" si="1"/>
        <v>5</v>
      </c>
      <c r="B6" s="12">
        <v>106461</v>
      </c>
      <c r="C6" s="13" t="s">
        <v>12</v>
      </c>
      <c r="D6" s="13" t="s">
        <v>21</v>
      </c>
      <c r="E6" s="13" t="s">
        <v>22</v>
      </c>
      <c r="F6" s="14">
        <v>1</v>
      </c>
      <c r="G6" s="10"/>
      <c r="H6" s="15">
        <f t="shared" si="0"/>
        <v>0</v>
      </c>
      <c r="I6" s="13" t="s">
        <v>61</v>
      </c>
      <c r="J6" s="13" t="s">
        <v>62</v>
      </c>
      <c r="K6" s="13" t="s">
        <v>63</v>
      </c>
      <c r="L6" s="13" t="s">
        <v>64</v>
      </c>
    </row>
    <row r="7" spans="1:12" ht="90" x14ac:dyDescent="0.25">
      <c r="A7" s="8">
        <f t="shared" si="1"/>
        <v>6</v>
      </c>
      <c r="B7" s="12">
        <v>106462</v>
      </c>
      <c r="C7" s="13" t="s">
        <v>12</v>
      </c>
      <c r="D7" s="13" t="s">
        <v>23</v>
      </c>
      <c r="E7" s="13" t="s">
        <v>24</v>
      </c>
      <c r="F7" s="14">
        <v>2</v>
      </c>
      <c r="G7" s="10"/>
      <c r="H7" s="15">
        <f t="shared" si="0"/>
        <v>0</v>
      </c>
      <c r="I7" s="13" t="s">
        <v>61</v>
      </c>
      <c r="J7" s="13" t="s">
        <v>62</v>
      </c>
      <c r="K7" s="13" t="s">
        <v>63</v>
      </c>
      <c r="L7" s="13" t="s">
        <v>64</v>
      </c>
    </row>
    <row r="8" spans="1:12" ht="45" x14ac:dyDescent="0.25">
      <c r="A8" s="8">
        <f t="shared" si="1"/>
        <v>7</v>
      </c>
      <c r="B8" s="12">
        <v>118254</v>
      </c>
      <c r="C8" s="13" t="s">
        <v>12</v>
      </c>
      <c r="D8" s="13" t="s">
        <v>25</v>
      </c>
      <c r="E8" s="13" t="s">
        <v>26</v>
      </c>
      <c r="F8" s="14">
        <v>1</v>
      </c>
      <c r="G8" s="10"/>
      <c r="H8" s="15">
        <f t="shared" si="0"/>
        <v>0</v>
      </c>
      <c r="I8" s="13" t="s">
        <v>65</v>
      </c>
      <c r="J8" s="13" t="s">
        <v>66</v>
      </c>
      <c r="K8" s="13" t="s">
        <v>67</v>
      </c>
      <c r="L8" s="13" t="s">
        <v>68</v>
      </c>
    </row>
    <row r="9" spans="1:12" ht="60" x14ac:dyDescent="0.25">
      <c r="A9" s="8">
        <f t="shared" si="1"/>
        <v>8</v>
      </c>
      <c r="B9" s="16">
        <v>143498</v>
      </c>
      <c r="C9" s="13" t="s">
        <v>12</v>
      </c>
      <c r="D9" s="17" t="s">
        <v>27</v>
      </c>
      <c r="E9" s="17" t="s">
        <v>28</v>
      </c>
      <c r="F9" s="18">
        <v>1</v>
      </c>
      <c r="G9" s="10"/>
      <c r="H9" s="15">
        <f t="shared" si="0"/>
        <v>0</v>
      </c>
      <c r="I9" s="17" t="s">
        <v>69</v>
      </c>
      <c r="J9" s="17" t="s">
        <v>70</v>
      </c>
      <c r="K9" s="17" t="s">
        <v>71</v>
      </c>
      <c r="L9" s="17" t="s">
        <v>72</v>
      </c>
    </row>
    <row r="10" spans="1:12" ht="165" x14ac:dyDescent="0.25">
      <c r="A10" s="8">
        <f t="shared" si="1"/>
        <v>9</v>
      </c>
      <c r="B10" s="12">
        <v>154561</v>
      </c>
      <c r="C10" s="13" t="s">
        <v>12</v>
      </c>
      <c r="D10" s="13" t="s">
        <v>15</v>
      </c>
      <c r="E10" s="13" t="s">
        <v>29</v>
      </c>
      <c r="F10" s="14">
        <v>1</v>
      </c>
      <c r="G10" s="10"/>
      <c r="H10" s="15">
        <f t="shared" si="0"/>
        <v>0</v>
      </c>
      <c r="I10" s="13" t="s">
        <v>61</v>
      </c>
      <c r="J10" s="13" t="s">
        <v>62</v>
      </c>
      <c r="K10" s="13" t="s">
        <v>63</v>
      </c>
      <c r="L10" s="13" t="s">
        <v>64</v>
      </c>
    </row>
    <row r="11" spans="1:12" ht="120" x14ac:dyDescent="0.25">
      <c r="A11" s="8">
        <f t="shared" si="1"/>
        <v>10</v>
      </c>
      <c r="B11" s="12">
        <v>154562</v>
      </c>
      <c r="C11" s="13" t="s">
        <v>12</v>
      </c>
      <c r="D11" s="13" t="s">
        <v>17</v>
      </c>
      <c r="E11" s="13" t="s">
        <v>30</v>
      </c>
      <c r="F11" s="14">
        <v>1</v>
      </c>
      <c r="G11" s="10"/>
      <c r="H11" s="15">
        <f t="shared" si="0"/>
        <v>0</v>
      </c>
      <c r="I11" s="13" t="s">
        <v>61</v>
      </c>
      <c r="J11" s="13" t="s">
        <v>62</v>
      </c>
      <c r="K11" s="13" t="s">
        <v>63</v>
      </c>
      <c r="L11" s="13" t="s">
        <v>64</v>
      </c>
    </row>
    <row r="12" spans="1:12" ht="60" x14ac:dyDescent="0.25">
      <c r="A12" s="8">
        <f t="shared" si="1"/>
        <v>11</v>
      </c>
      <c r="B12" s="12">
        <v>154563</v>
      </c>
      <c r="C12" s="13" t="s">
        <v>12</v>
      </c>
      <c r="D12" s="13" t="s">
        <v>21</v>
      </c>
      <c r="E12" s="13" t="s">
        <v>31</v>
      </c>
      <c r="F12" s="14">
        <v>1</v>
      </c>
      <c r="G12" s="10"/>
      <c r="H12" s="15">
        <f t="shared" si="0"/>
        <v>0</v>
      </c>
      <c r="I12" s="13" t="s">
        <v>61</v>
      </c>
      <c r="J12" s="13" t="s">
        <v>62</v>
      </c>
      <c r="K12" s="13" t="s">
        <v>63</v>
      </c>
      <c r="L12" s="13" t="s">
        <v>64</v>
      </c>
    </row>
    <row r="13" spans="1:12" ht="90" x14ac:dyDescent="0.25">
      <c r="A13" s="8">
        <f t="shared" si="1"/>
        <v>12</v>
      </c>
      <c r="B13" s="12">
        <v>154564</v>
      </c>
      <c r="C13" s="13" t="s">
        <v>12</v>
      </c>
      <c r="D13" s="13" t="s">
        <v>23</v>
      </c>
      <c r="E13" s="13" t="s">
        <v>32</v>
      </c>
      <c r="F13" s="14">
        <v>1</v>
      </c>
      <c r="G13" s="10"/>
      <c r="H13" s="15">
        <f t="shared" si="0"/>
        <v>0</v>
      </c>
      <c r="I13" s="13" t="s">
        <v>61</v>
      </c>
      <c r="J13" s="13" t="s">
        <v>62</v>
      </c>
      <c r="K13" s="13" t="s">
        <v>63</v>
      </c>
      <c r="L13" s="13" t="s">
        <v>64</v>
      </c>
    </row>
    <row r="14" spans="1:12" ht="60" x14ac:dyDescent="0.25">
      <c r="A14" s="8">
        <f t="shared" si="1"/>
        <v>13</v>
      </c>
      <c r="B14" s="12">
        <v>158938</v>
      </c>
      <c r="C14" s="13" t="s">
        <v>12</v>
      </c>
      <c r="D14" s="13" t="s">
        <v>33</v>
      </c>
      <c r="E14" s="13" t="s">
        <v>34</v>
      </c>
      <c r="F14" s="14">
        <v>1</v>
      </c>
      <c r="G14" s="10"/>
      <c r="H14" s="15">
        <f t="shared" si="0"/>
        <v>0</v>
      </c>
      <c r="I14" s="13" t="s">
        <v>61</v>
      </c>
      <c r="J14" s="13" t="s">
        <v>62</v>
      </c>
      <c r="K14" s="13" t="s">
        <v>63</v>
      </c>
      <c r="L14" s="13" t="s">
        <v>64</v>
      </c>
    </row>
    <row r="15" spans="1:12" ht="45" x14ac:dyDescent="0.25">
      <c r="A15" s="8">
        <f t="shared" si="1"/>
        <v>14</v>
      </c>
      <c r="B15" s="12">
        <v>168629</v>
      </c>
      <c r="C15" s="13" t="s">
        <v>12</v>
      </c>
      <c r="D15" s="13" t="s">
        <v>25</v>
      </c>
      <c r="E15" s="13" t="s">
        <v>35</v>
      </c>
      <c r="F15" s="14">
        <v>1</v>
      </c>
      <c r="G15" s="10"/>
      <c r="H15" s="15">
        <f t="shared" si="0"/>
        <v>0</v>
      </c>
      <c r="I15" s="13" t="s">
        <v>65</v>
      </c>
      <c r="J15" s="13" t="s">
        <v>66</v>
      </c>
      <c r="K15" s="13" t="s">
        <v>67</v>
      </c>
      <c r="L15" s="13" t="s">
        <v>68</v>
      </c>
    </row>
    <row r="16" spans="1:12" ht="45" x14ac:dyDescent="0.25">
      <c r="A16" s="8">
        <f t="shared" si="1"/>
        <v>15</v>
      </c>
      <c r="B16" s="12">
        <v>183466</v>
      </c>
      <c r="C16" s="13" t="s">
        <v>12</v>
      </c>
      <c r="D16" s="13" t="s">
        <v>36</v>
      </c>
      <c r="E16" s="13" t="s">
        <v>37</v>
      </c>
      <c r="F16" s="14">
        <v>2</v>
      </c>
      <c r="G16" s="10"/>
      <c r="H16" s="15">
        <f t="shared" si="0"/>
        <v>0</v>
      </c>
      <c r="I16" s="13" t="s">
        <v>73</v>
      </c>
      <c r="J16" s="13" t="s">
        <v>74</v>
      </c>
      <c r="K16" s="13" t="s">
        <v>75</v>
      </c>
      <c r="L16" s="13" t="s">
        <v>76</v>
      </c>
    </row>
    <row r="17" spans="1:12" ht="45" x14ac:dyDescent="0.25">
      <c r="A17" s="8">
        <f t="shared" si="1"/>
        <v>16</v>
      </c>
      <c r="B17" s="12">
        <v>190271</v>
      </c>
      <c r="C17" s="13" t="s">
        <v>12</v>
      </c>
      <c r="D17" s="13" t="s">
        <v>38</v>
      </c>
      <c r="E17" s="13" t="s">
        <v>39</v>
      </c>
      <c r="F17" s="14">
        <v>1</v>
      </c>
      <c r="G17" s="10"/>
      <c r="H17" s="15">
        <f t="shared" si="0"/>
        <v>0</v>
      </c>
      <c r="I17" s="13" t="s">
        <v>77</v>
      </c>
      <c r="J17" s="13" t="s">
        <v>78</v>
      </c>
      <c r="K17" s="13" t="s">
        <v>79</v>
      </c>
      <c r="L17" s="13" t="s">
        <v>80</v>
      </c>
    </row>
    <row r="18" spans="1:12" ht="30" x14ac:dyDescent="0.25">
      <c r="A18" s="8">
        <f t="shared" si="1"/>
        <v>17</v>
      </c>
      <c r="B18" s="12">
        <v>190273</v>
      </c>
      <c r="C18" s="13" t="s">
        <v>12</v>
      </c>
      <c r="D18" s="13" t="s">
        <v>40</v>
      </c>
      <c r="E18" s="13" t="s">
        <v>41</v>
      </c>
      <c r="F18" s="14">
        <v>1</v>
      </c>
      <c r="G18" s="10"/>
      <c r="H18" s="15">
        <f t="shared" si="0"/>
        <v>0</v>
      </c>
      <c r="I18" s="13" t="s">
        <v>77</v>
      </c>
      <c r="J18" s="13" t="s">
        <v>78</v>
      </c>
      <c r="K18" s="13" t="s">
        <v>79</v>
      </c>
      <c r="L18" s="13" t="s">
        <v>80</v>
      </c>
    </row>
    <row r="19" spans="1:12" ht="60" x14ac:dyDescent="0.25">
      <c r="A19" s="8">
        <f t="shared" si="1"/>
        <v>18</v>
      </c>
      <c r="B19" s="12">
        <v>201731</v>
      </c>
      <c r="C19" s="13" t="s">
        <v>12</v>
      </c>
      <c r="D19" s="13" t="s">
        <v>42</v>
      </c>
      <c r="E19" s="13" t="s">
        <v>43</v>
      </c>
      <c r="F19" s="14">
        <v>2</v>
      </c>
      <c r="G19" s="10"/>
      <c r="H19" s="15">
        <f t="shared" si="0"/>
        <v>0</v>
      </c>
      <c r="I19" s="13" t="s">
        <v>81</v>
      </c>
      <c r="J19" s="13" t="s">
        <v>82</v>
      </c>
      <c r="K19" s="13" t="s">
        <v>83</v>
      </c>
      <c r="L19" s="13" t="s">
        <v>84</v>
      </c>
    </row>
    <row r="20" spans="1:12" ht="75" x14ac:dyDescent="0.25">
      <c r="A20" s="8">
        <f t="shared" si="1"/>
        <v>19</v>
      </c>
      <c r="B20" s="12">
        <v>201732</v>
      </c>
      <c r="C20" s="13" t="s">
        <v>12</v>
      </c>
      <c r="D20" s="13" t="s">
        <v>44</v>
      </c>
      <c r="E20" s="13" t="s">
        <v>45</v>
      </c>
      <c r="F20" s="14">
        <v>2</v>
      </c>
      <c r="G20" s="10"/>
      <c r="H20" s="15">
        <f t="shared" si="0"/>
        <v>0</v>
      </c>
      <c r="I20" s="13" t="s">
        <v>81</v>
      </c>
      <c r="J20" s="13" t="s">
        <v>82</v>
      </c>
      <c r="K20" s="13" t="s">
        <v>83</v>
      </c>
      <c r="L20" s="13" t="s">
        <v>84</v>
      </c>
    </row>
    <row r="21" spans="1:12" ht="60" x14ac:dyDescent="0.25">
      <c r="A21" s="8">
        <f t="shared" si="1"/>
        <v>20</v>
      </c>
      <c r="B21" s="12">
        <v>206956</v>
      </c>
      <c r="C21" s="13" t="s">
        <v>12</v>
      </c>
      <c r="D21" s="13" t="s">
        <v>46</v>
      </c>
      <c r="E21" s="13" t="s">
        <v>47</v>
      </c>
      <c r="F21" s="14">
        <v>1</v>
      </c>
      <c r="G21" s="10"/>
      <c r="H21" s="15">
        <f t="shared" si="0"/>
        <v>0</v>
      </c>
      <c r="I21" s="13" t="s">
        <v>85</v>
      </c>
      <c r="J21" s="13" t="s">
        <v>86</v>
      </c>
      <c r="K21" s="13" t="s">
        <v>87</v>
      </c>
      <c r="L21" s="13" t="s">
        <v>88</v>
      </c>
    </row>
    <row r="22" spans="1:12" ht="45" x14ac:dyDescent="0.25">
      <c r="A22" s="8">
        <f t="shared" si="1"/>
        <v>21</v>
      </c>
      <c r="B22" s="12">
        <v>206957</v>
      </c>
      <c r="C22" s="13" t="s">
        <v>12</v>
      </c>
      <c r="D22" s="13" t="s">
        <v>25</v>
      </c>
      <c r="E22" s="13" t="s">
        <v>48</v>
      </c>
      <c r="F22" s="14">
        <v>1</v>
      </c>
      <c r="G22" s="10"/>
      <c r="H22" s="15">
        <f t="shared" si="0"/>
        <v>0</v>
      </c>
      <c r="I22" s="13" t="s">
        <v>85</v>
      </c>
      <c r="J22" s="13" t="s">
        <v>86</v>
      </c>
      <c r="K22" s="13" t="s">
        <v>87</v>
      </c>
      <c r="L22" s="13" t="s">
        <v>88</v>
      </c>
    </row>
    <row r="23" spans="1:12" ht="60" x14ac:dyDescent="0.25">
      <c r="A23" s="8">
        <f t="shared" si="1"/>
        <v>22</v>
      </c>
      <c r="B23" s="12">
        <v>211784</v>
      </c>
      <c r="C23" s="13" t="s">
        <v>12</v>
      </c>
      <c r="D23" s="13" t="s">
        <v>49</v>
      </c>
      <c r="E23" s="13" t="s">
        <v>50</v>
      </c>
      <c r="F23" s="14">
        <v>2</v>
      </c>
      <c r="G23" s="10"/>
      <c r="H23" s="15">
        <f t="shared" si="0"/>
        <v>0</v>
      </c>
      <c r="I23" s="13" t="s">
        <v>89</v>
      </c>
      <c r="J23" s="13" t="s">
        <v>90</v>
      </c>
      <c r="K23" s="13" t="s">
        <v>91</v>
      </c>
      <c r="L23" s="13" t="s">
        <v>92</v>
      </c>
    </row>
    <row r="24" spans="1:12" ht="60" x14ac:dyDescent="0.25">
      <c r="A24" s="8">
        <f t="shared" si="1"/>
        <v>23</v>
      </c>
      <c r="B24" s="12">
        <v>211785</v>
      </c>
      <c r="C24" s="13" t="s">
        <v>12</v>
      </c>
      <c r="D24" s="13" t="s">
        <v>51</v>
      </c>
      <c r="E24" s="13" t="s">
        <v>52</v>
      </c>
      <c r="F24" s="14">
        <v>2</v>
      </c>
      <c r="G24" s="10"/>
      <c r="H24" s="15">
        <f t="shared" si="0"/>
        <v>0</v>
      </c>
      <c r="I24" s="13" t="s">
        <v>89</v>
      </c>
      <c r="J24" s="13" t="s">
        <v>90</v>
      </c>
      <c r="K24" s="13" t="s">
        <v>91</v>
      </c>
      <c r="L24" s="13" t="s">
        <v>92</v>
      </c>
    </row>
    <row r="25" spans="1:12" ht="60" x14ac:dyDescent="0.25">
      <c r="A25" s="8">
        <f t="shared" si="1"/>
        <v>24</v>
      </c>
      <c r="B25" s="12">
        <v>211786</v>
      </c>
      <c r="C25" s="13" t="s">
        <v>12</v>
      </c>
      <c r="D25" s="13" t="s">
        <v>53</v>
      </c>
      <c r="E25" s="13" t="s">
        <v>54</v>
      </c>
      <c r="F25" s="14">
        <v>2</v>
      </c>
      <c r="G25" s="10"/>
      <c r="H25" s="15">
        <f t="shared" si="0"/>
        <v>0</v>
      </c>
      <c r="I25" s="13" t="s">
        <v>89</v>
      </c>
      <c r="J25" s="13" t="s">
        <v>90</v>
      </c>
      <c r="K25" s="13" t="s">
        <v>91</v>
      </c>
      <c r="L25" s="13" t="s">
        <v>92</v>
      </c>
    </row>
    <row r="26" spans="1:12" ht="60" x14ac:dyDescent="0.25">
      <c r="A26" s="8">
        <f t="shared" si="1"/>
        <v>25</v>
      </c>
      <c r="B26" s="12">
        <v>211787</v>
      </c>
      <c r="C26" s="13" t="s">
        <v>12</v>
      </c>
      <c r="D26" s="13" t="s">
        <v>55</v>
      </c>
      <c r="E26" s="13" t="s">
        <v>56</v>
      </c>
      <c r="F26" s="14">
        <v>2</v>
      </c>
      <c r="G26" s="10"/>
      <c r="H26" s="15">
        <f t="shared" si="0"/>
        <v>0</v>
      </c>
      <c r="I26" s="13" t="s">
        <v>89</v>
      </c>
      <c r="J26" s="13" t="s">
        <v>90</v>
      </c>
      <c r="K26" s="13" t="s">
        <v>91</v>
      </c>
      <c r="L26" s="13" t="s">
        <v>92</v>
      </c>
    </row>
    <row r="27" spans="1:12" ht="60" x14ac:dyDescent="0.25">
      <c r="A27" s="8">
        <f t="shared" si="1"/>
        <v>26</v>
      </c>
      <c r="B27" s="12">
        <v>211788</v>
      </c>
      <c r="C27" s="13" t="s">
        <v>12</v>
      </c>
      <c r="D27" s="13" t="s">
        <v>57</v>
      </c>
      <c r="E27" s="13" t="s">
        <v>58</v>
      </c>
      <c r="F27" s="14">
        <v>2</v>
      </c>
      <c r="G27" s="10"/>
      <c r="H27" s="15">
        <f t="shared" si="0"/>
        <v>0</v>
      </c>
      <c r="I27" s="13" t="s">
        <v>89</v>
      </c>
      <c r="J27" s="13" t="s">
        <v>90</v>
      </c>
      <c r="K27" s="13" t="s">
        <v>91</v>
      </c>
      <c r="L27" s="13" t="s">
        <v>92</v>
      </c>
    </row>
    <row r="28" spans="1:12" ht="45" x14ac:dyDescent="0.25">
      <c r="A28" s="8">
        <f t="shared" si="1"/>
        <v>27</v>
      </c>
      <c r="B28" s="12">
        <v>224189</v>
      </c>
      <c r="C28" s="13" t="s">
        <v>12</v>
      </c>
      <c r="D28" s="13" t="s">
        <v>59</v>
      </c>
      <c r="E28" s="13" t="s">
        <v>60</v>
      </c>
      <c r="F28" s="14">
        <v>1</v>
      </c>
      <c r="G28" s="10"/>
      <c r="H28" s="15">
        <f t="shared" si="0"/>
        <v>0</v>
      </c>
      <c r="I28" s="13" t="s">
        <v>73</v>
      </c>
      <c r="J28" s="13" t="s">
        <v>74</v>
      </c>
      <c r="K28" s="13" t="s">
        <v>75</v>
      </c>
      <c r="L28" s="13" t="s">
        <v>76</v>
      </c>
    </row>
    <row r="29" spans="1:12" x14ac:dyDescent="0.25">
      <c r="A29" s="8"/>
      <c r="B29" s="8"/>
      <c r="C29" s="8"/>
      <c r="D29" s="8"/>
      <c r="E29" s="9"/>
      <c r="F29" s="11"/>
      <c r="G29" s="10"/>
      <c r="H29" s="8"/>
      <c r="I29" s="8"/>
      <c r="J29" s="8"/>
      <c r="K29" s="8"/>
      <c r="L29" s="19"/>
    </row>
    <row r="30" spans="1:12" x14ac:dyDescent="0.25">
      <c r="A30" s="8"/>
      <c r="B30" s="8"/>
      <c r="C30" s="8"/>
      <c r="D30" s="8"/>
      <c r="E30" s="8"/>
      <c r="F30" s="9"/>
      <c r="G30" s="11"/>
      <c r="H30" s="10"/>
      <c r="I30" s="8"/>
      <c r="J30" s="8"/>
      <c r="K30" s="8"/>
      <c r="L30" s="8"/>
    </row>
    <row r="31" spans="1:12" x14ac:dyDescent="0.25">
      <c r="A31" s="8"/>
      <c r="B31" s="8"/>
      <c r="C31" s="8"/>
      <c r="D31" s="8"/>
      <c r="E31" s="8"/>
      <c r="F31" s="9"/>
      <c r="G31" s="11"/>
      <c r="H31" s="10"/>
      <c r="I31" s="8"/>
      <c r="J31" s="8"/>
      <c r="K31" s="8"/>
      <c r="L31" s="8"/>
    </row>
    <row r="32" spans="1:12" x14ac:dyDescent="0.25">
      <c r="A32" s="8"/>
      <c r="B32" s="8"/>
      <c r="C32" s="8"/>
      <c r="D32" s="8"/>
      <c r="E32" s="8"/>
      <c r="F32" s="9"/>
      <c r="G32" s="11"/>
      <c r="H32" s="10"/>
      <c r="I32" s="8"/>
      <c r="J32" s="8"/>
      <c r="K32" s="8"/>
      <c r="L32" s="8"/>
    </row>
    <row r="33" spans="1:12" x14ac:dyDescent="0.25">
      <c r="A33" s="8"/>
      <c r="B33" s="8"/>
      <c r="C33" s="8"/>
      <c r="D33" s="8"/>
      <c r="E33" s="8"/>
      <c r="F33" s="9"/>
      <c r="G33" s="11"/>
      <c r="H33" s="10"/>
      <c r="I33" s="8"/>
      <c r="J33" s="8"/>
      <c r="K33" s="8"/>
      <c r="L33" s="8"/>
    </row>
    <row r="34" spans="1:12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</sheetData>
  <sheetProtection formatCells="0" formatColumns="0" formatRows="0" insertColumns="0" insertRows="0" insertHyperlinks="0" deleteColumns="0" deleteRows="0" sort="0" autoFilter="0" pivotTables="0"/>
  <conditionalFormatting sqref="B2:B28">
    <cfRule type="duplicateValues" dxfId="0" priority="1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2015-08-28T12:59:25Z</dcterms:modified>
  <cp:category>Lotovi</cp:category>
</cp:coreProperties>
</file>