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810" windowWidth="20535" windowHeight="9120"/>
  </bookViews>
  <sheets>
    <sheet name="Sheet10" sheetId="1" r:id="rId1"/>
  </sheets>
  <definedNames>
    <definedName name="_xlnm._FilterDatabase" localSheetId="0" hidden="1">Sheet10!$A$1:$L$4</definedName>
  </definedNames>
  <calcPr calcId="144525" concurrentCalc="0"/>
</workbook>
</file>

<file path=xl/calcChain.xml><?xml version="1.0" encoding="utf-8"?>
<calcChain xmlns="http://schemas.openxmlformats.org/spreadsheetml/2006/main">
  <c r="H3" i="1" l="1"/>
  <c r="H4" i="1"/>
  <c r="H2" i="1"/>
  <c r="A3" i="1"/>
</calcChain>
</file>

<file path=xl/sharedStrings.xml><?xml version="1.0" encoding="utf-8"?>
<sst xmlns="http://schemas.openxmlformats.org/spreadsheetml/2006/main" count="33" uniqueCount="22">
  <si>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</si>
  <si>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</si>
  <si>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</si>
  <si>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</si>
  <si>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</si>
  <si>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</si>
  <si>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</si>
  <si>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</si>
  <si>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</si>
  <si>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</si>
  <si>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</si>
  <si>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</si>
  <si>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ELUNIT Medical equipment</t>
  </si>
  <si>
    <t>#1</t>
  </si>
  <si>
    <t>Tranzjuser za merenje optereÄ‡enja do 400g za uredjaj Von Frey (EUR)</t>
  </si>
  <si>
    <t>#2</t>
  </si>
  <si>
    <t>Termostartirano vodeno kupatilo sa dva pinč ventila (RSD)</t>
  </si>
  <si>
    <t>Von Frey uredjaj: prenosni merni uredjaj sa displejom za prikazivanje merenog optereÄ‡enjai pamÄ‡enje zadnjeg maksilanog oprereÄ‡enja. Na ureÄ‘aj se priključuje kabl sa tasterom za reset maksimalne izmerene vrednosti sile. UreÄ‘aj je ujedno i interf</t>
  </si>
  <si>
    <t>Факултет ветеринарске медицине у Београду</t>
  </si>
  <si>
    <t>Булевар ослобођења бр. 18, 11000 Београд</t>
  </si>
  <si>
    <t>Саша Траиловић</t>
  </si>
  <si>
    <t>sasa@vet.bg.ac.rs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</si>
</sst>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-&quot;RSD&quot;* #,##0_-;\-&quot;RSD&quot;* #,##0_-;_-&quot;RSD&quot;* &quot;-&quot;_-;_-@_-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052">
    <xf numFmtId="0" fontId="0" fillId="0" borderId="0"/>
    <xf numFmtId="0" fontId="2" fillId="2" borderId="0"/>
    <xf numFmtId="166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</cellStyleXfs>
  <cellXfs count="1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0" borderId="0" xfId="0" applyAlignment="1">
      <alignment wrapText="1"/>
    </xf>
    <xf numFmtId="0" fontId="2" fillId="2" borderId="0" xfId="1" applyNumberFormat="1" applyAlignment="1">
      <alignment horizontal="left" vertical="center" wrapText="1"/>
    </xf>
    <xf numFmtId="0" fontId="2" fillId="2" borderId="0" xfId="1" applyNumberFormat="1" applyAlignment="1">
      <alignment horizontal="left" vertical="center"/>
    </xf>
    <xf numFmtId="1" fontId="2" fillId="2" borderId="0" xfId="1" applyNumberFormat="1" applyAlignment="1">
      <alignment horizontal="right" vertical="center"/>
    </xf>
    <xf numFmtId="0" fontId="2" fillId="2" borderId="0" xfId="1" applyNumberFormat="1" applyAlignment="1">
      <alignment horizontal="right" vertical="center"/>
    </xf>
    <xf numFmtId="0" fontId="2" fillId="2" borderId="0" xfId="1" applyNumberFormat="1" applyAlignment="1">
      <alignment horizontal="left" vertical="center"/>
    </xf>
    <xf numFmtId="0" fontId="2" fillId="2" borderId="0" xfId="1" applyNumberFormat="1" applyAlignment="1">
      <alignment horizontal="left" vertical="center" wrapText="1"/>
    </xf>
  </cellXfs>
  <cellStyles count="1052">
    <cellStyle name="Currency [0]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 10" xfId="563" hidden="1"/>
    <cellStyle name="Hyperlink 11" xfId="565" hidden="1"/>
    <cellStyle name="Hyperlink 12" xfId="567" hidden="1"/>
    <cellStyle name="Hyperlink 13" xfId="569" hidden="1"/>
    <cellStyle name="Hyperlink 14" xfId="571" hidden="1"/>
    <cellStyle name="Hyperlink 15" xfId="573" hidden="1"/>
    <cellStyle name="Hyperlink 16" xfId="575" hidden="1"/>
    <cellStyle name="Hyperlink 17" xfId="577" hidden="1"/>
    <cellStyle name="Hyperlink 18" xfId="579" hidden="1"/>
    <cellStyle name="Hyperlink 19" xfId="581" hidden="1"/>
    <cellStyle name="Hyperlink 2" xfId="547" hidden="1"/>
    <cellStyle name="Hyperlink 20" xfId="583" hidden="1"/>
    <cellStyle name="Hyperlink 21" xfId="585" hidden="1"/>
    <cellStyle name="Hyperlink 22" xfId="587" hidden="1"/>
    <cellStyle name="Hyperlink 23" xfId="589" hidden="1"/>
    <cellStyle name="Hyperlink 24" xfId="591" hidden="1"/>
    <cellStyle name="Hyperlink 25" xfId="593" hidden="1"/>
    <cellStyle name="Hyperlink 26" xfId="595" hidden="1"/>
    <cellStyle name="Hyperlink 27" xfId="597" hidden="1"/>
    <cellStyle name="Hyperlink 28" xfId="599" hidden="1"/>
    <cellStyle name="Hyperlink 29" xfId="601" hidden="1"/>
    <cellStyle name="Hyperlink 3" xfId="549" hidden="1"/>
    <cellStyle name="Hyperlink 30" xfId="603" hidden="1"/>
    <cellStyle name="Hyperlink 31" xfId="605" hidden="1"/>
    <cellStyle name="Hyperlink 32" xfId="607" hidden="1"/>
    <cellStyle name="Hyperlink 33" xfId="609" hidden="1"/>
    <cellStyle name="Hyperlink 34" xfId="611" hidden="1"/>
    <cellStyle name="Hyperlink 35" xfId="613" hidden="1"/>
    <cellStyle name="Hyperlink 36" xfId="615" hidden="1"/>
    <cellStyle name="Hyperlink 37" xfId="617" hidden="1"/>
    <cellStyle name="Hyperlink 38" xfId="619" hidden="1"/>
    <cellStyle name="Hyperlink 39" xfId="621" hidden="1"/>
    <cellStyle name="Hyperlink 4" xfId="551" hidden="1"/>
    <cellStyle name="Hyperlink 40" xfId="623" hidden="1"/>
    <cellStyle name="Hyperlink 41" xfId="625" hidden="1"/>
    <cellStyle name="Hyperlink 42" xfId="627" hidden="1"/>
    <cellStyle name="Hyperlink 5" xfId="553" hidden="1"/>
    <cellStyle name="Hyperlink 6" xfId="555" hidden="1"/>
    <cellStyle name="Hyperlink 7" xfId="557" hidden="1"/>
    <cellStyle name="Hyperlink 8" xfId="559" hidden="1"/>
    <cellStyle name="Hyperlink 9" xfId="561"/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b@Home%20Version%202.0%20Kit%20(USD)" TargetMode="External"/><Relationship Id="rId1" Type="http://schemas.openxmlformats.org/officeDocument/2006/relationships/hyperlink" Target="mailto:Fab@Home%20Version%202.0%20Kit%20(USD)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view="pageLayout" zoomScaleNormal="100" workbookViewId="0">
      <selection activeCell="C13" sqref="C13:C14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x14ac:dyDescent="0.25">
      <c r="A2" s="8">
        <v>1</v>
      </c>
      <c r="B2" s="11">
        <v>191608</v>
      </c>
      <c r="C2" s="10" t="s">
        <v>12</v>
      </c>
      <c r="D2" s="10" t="s">
        <v>13</v>
      </c>
      <c r="E2" s="10" t="s">
        <v>14</v>
      </c>
      <c r="F2" s="12">
        <v>1</v>
      </c>
      <c r="G2" s="12"/>
      <c r="H2" s="9">
        <f>F2*G2</f>
        <v>0</v>
      </c>
      <c r="I2" s="13" t="s">
        <v>18</v>
      </c>
      <c r="J2" s="13" t="s">
        <v>19</v>
      </c>
      <c r="K2" s="13" t="s">
        <v>20</v>
      </c>
      <c r="L2" s="13" t="s">
        <v>21</v>
      </c>
    </row>
    <row r="3" spans="1:12" x14ac:dyDescent="0.25">
      <c r="A3" s="8">
        <f>ROW(A2)</f>
        <v>2</v>
      </c>
      <c r="B3" s="11">
        <v>191609</v>
      </c>
      <c r="C3" s="10" t="s">
        <v>12</v>
      </c>
      <c r="D3" s="10" t="s">
        <v>15</v>
      </c>
      <c r="E3" s="10" t="s">
        <v>17</v>
      </c>
      <c r="F3" s="12">
        <v>1</v>
      </c>
      <c r="G3" s="12"/>
      <c r="H3" s="14">
        <f t="shared" ref="H3:H4" si="0">F3*G3</f>
        <v>0</v>
      </c>
      <c r="I3" s="13" t="s">
        <v>18</v>
      </c>
      <c r="J3" s="13" t="s">
        <v>19</v>
      </c>
      <c r="K3" s="13" t="s">
        <v>20</v>
      </c>
      <c r="L3" s="13" t="s">
        <v>21</v>
      </c>
    </row>
    <row r="4" spans="1:12" x14ac:dyDescent="0.25">
      <c r="A4" s="8">
        <v>3</v>
      </c>
      <c r="B4" s="11">
        <v>154823</v>
      </c>
      <c r="C4" s="10" t="s">
        <v>12</v>
      </c>
      <c r="D4" s="10" t="s">
        <v>13</v>
      </c>
      <c r="E4" s="10" t="s">
        <v>16</v>
      </c>
      <c r="F4" s="12">
        <v>1</v>
      </c>
      <c r="G4" s="12"/>
      <c r="H4" s="14">
        <f t="shared" si="0"/>
        <v>0</v>
      </c>
      <c r="I4" s="13" t="s">
        <v>18</v>
      </c>
      <c r="J4" s="13" t="s">
        <v>19</v>
      </c>
      <c r="K4" s="13" t="s">
        <v>20</v>
      </c>
      <c r="L4" s="13" t="s">
        <v>21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E2">
      <formula1>0</formula1>
      <formula2>10000000</formula2>
    </dataValidation>
  </dataValidations>
  <hyperlinks>
    <hyperlink ref="F9466" r:id="rId1" display="mailto:Fab@Home%20Version%202.0%20Kit%20(USD)"/>
    <hyperlink ref="F4901" r:id="rId2" display="mailto:Fab@Home%20Version%202.0%20Kit%20(USD)"/>
  </hyperlinks>
  <pageMargins left="0.25" right="0.25" top="0.75" bottom="0.75" header="0.3" footer="0.3"/>
  <pageSetup paperSize="9" scale="76" orientation="landscape" r:id="rId3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2015-08-19T08:37:12Z</dcterms:modified>
  <cp:category>Lotovi</cp:category>
</cp:coreProperties>
</file>