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Sheet10!$A$1:$L$22</definedName>
  </definedName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3" i="1"/>
  <c r="H14" i="1"/>
  <c r="H8" i="1"/>
  <c r="H6" i="1"/>
  <c r="H16" i="1"/>
  <c r="H11" i="1"/>
  <c r="H2" i="1"/>
  <c r="H9" i="1"/>
  <c r="H17" i="1"/>
  <c r="H4" i="1"/>
  <c r="H10" i="1"/>
  <c r="H7" i="1"/>
  <c r="H13" i="1"/>
  <c r="H12" i="1"/>
  <c r="H18" i="1"/>
  <c r="H15" i="1"/>
  <c r="H5" i="1"/>
  <c r="H3" i="1"/>
</calcChain>
</file>

<file path=xl/sharedStrings.xml><?xml version="1.0" encoding="utf-8"?>
<sst xmlns="http://schemas.openxmlformats.org/spreadsheetml/2006/main" count="131" uniqueCount="60">
  <si>
    <t>Email</t>
  </si>
  <si>
    <t>New England Biolabs</t>
  </si>
  <si>
    <t>#R0114S</t>
  </si>
  <si>
    <t>ApaI 5000U (EUR)</t>
  </si>
  <si>
    <t>#R3136S</t>
  </si>
  <si>
    <t>BamHI-HF ((Å¡ifra 33696500)) (RSD)</t>
  </si>
  <si>
    <t>#R0144S</t>
  </si>
  <si>
    <t>BgLII, recombinant ((Å¡ifra 33696500)) (RSD)</t>
  </si>
  <si>
    <t>#R0134S</t>
  </si>
  <si>
    <t>BsmI 500 U (EUR)</t>
  </si>
  <si>
    <t>#R0574s</t>
  </si>
  <si>
    <t>#R0175S</t>
  </si>
  <si>
    <t>DdeI 1000 U (EUR)</t>
  </si>
  <si>
    <t>#R0109S</t>
  </si>
  <si>
    <t>FokI 1000 U (EUR)</t>
  </si>
  <si>
    <t>#R3104S</t>
  </si>
  <si>
    <t>HindIII-HF ((Å¡ifra 33696500)) (RSD)</t>
  </si>
  <si>
    <t>#NO340S</t>
  </si>
  <si>
    <t>Lambda ladder PFG marker (RSD)</t>
  </si>
  <si>
    <t>#R3589S</t>
  </si>
  <si>
    <t>Mfel-HF ((Å¡ifra 33696500)) (RSD)</t>
  </si>
  <si>
    <t>#R0106S</t>
  </si>
  <si>
    <t>MspI 5000U (EUR)</t>
  </si>
  <si>
    <t>#R3189S</t>
  </si>
  <si>
    <t>NotI-HF ((Å¡ifra 33696500)) (RSD)</t>
  </si>
  <si>
    <t>#M0493S</t>
  </si>
  <si>
    <t>Q5 Hot Start High-Fidelity DNA Polymerase- 100 units ((Å¡ifra 33696500)) (RSD)</t>
  </si>
  <si>
    <t>#R5145S</t>
  </si>
  <si>
    <t>R5145S: XbaI RE-Mix, Ready to use 10X master mix with restriction enzyme XbaI, 150 reactions ((24965000)) (EUR)</t>
  </si>
  <si>
    <t>#R0149S</t>
  </si>
  <si>
    <t>TaqI 4000 U (EUR)</t>
  </si>
  <si>
    <t>#R0145S</t>
  </si>
  <si>
    <t>Xbal, recombinant ((Å¡ifra 33696500)) (RSD)</t>
  </si>
  <si>
    <t>#R0146S</t>
  </si>
  <si>
    <t>Xhol, recombinant ((Å¡ifra 33696500)) (RSD)</t>
  </si>
  <si>
    <t>Медицински факултет у Београду</t>
  </si>
  <si>
    <t>Др Суботића 8 11000 Београд</t>
  </si>
  <si>
    <t>Oливер Стојковић</t>
  </si>
  <si>
    <t>Институт за биолошка истраживања Синиша Станковић у Београду</t>
  </si>
  <si>
    <t>29. новембар 142 11060 Београд</t>
  </si>
  <si>
    <t>Данијела Мишић</t>
  </si>
  <si>
    <t>Биолошки факултет у Београду</t>
  </si>
  <si>
    <t>Студентски трг број 16 11000 Београд</t>
  </si>
  <si>
    <t>Ђорђе Фира</t>
  </si>
  <si>
    <t>Бранка Винтерхалтер</t>
  </si>
  <si>
    <t>ostojkovic@med.bg.ac.rs</t>
  </si>
  <si>
    <t>dmisic@ibiss.bg.ac.rs</t>
  </si>
  <si>
    <t>fira@bio.bg.ac.rs</t>
  </si>
  <si>
    <t>horvat@ibiss.bg.ac.rs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</si>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</sst>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6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2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Layout" zoomScaleNormal="100" workbookViewId="0">
      <selection activeCell="E5" sqref="E5:E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49</v>
      </c>
      <c r="B1" s="6" t="s">
        <v>50</v>
      </c>
      <c r="C1" s="3" t="s">
        <v>51</v>
      </c>
      <c r="D1" s="3" t="s">
        <v>52</v>
      </c>
      <c r="E1" s="3" t="s">
        <v>53</v>
      </c>
      <c r="F1" s="3" t="s">
        <v>54</v>
      </c>
      <c r="G1" s="3" t="s">
        <v>55</v>
      </c>
      <c r="H1" s="3" t="s">
        <v>56</v>
      </c>
      <c r="I1" s="3" t="s">
        <v>57</v>
      </c>
      <c r="J1" s="3" t="s">
        <v>58</v>
      </c>
      <c r="K1" s="3" t="s">
        <v>59</v>
      </c>
      <c r="L1" s="4" t="s">
        <v>0</v>
      </c>
    </row>
    <row r="2" spans="1:12" ht="60" x14ac:dyDescent="0.25">
      <c r="A2" s="8">
        <v>1</v>
      </c>
      <c r="B2" s="12">
        <v>180840</v>
      </c>
      <c r="C2" s="13" t="s">
        <v>1</v>
      </c>
      <c r="D2" s="13" t="s">
        <v>25</v>
      </c>
      <c r="E2" s="13" t="s">
        <v>26</v>
      </c>
      <c r="F2" s="14">
        <v>1</v>
      </c>
      <c r="G2" s="11"/>
      <c r="H2" s="10">
        <f>F2*G2</f>
        <v>0</v>
      </c>
      <c r="I2" s="13" t="s">
        <v>38</v>
      </c>
      <c r="J2" s="13" t="s">
        <v>39</v>
      </c>
      <c r="K2" s="13" t="s">
        <v>40</v>
      </c>
      <c r="L2" s="13" t="s">
        <v>46</v>
      </c>
    </row>
    <row r="3" spans="1:12" ht="45" x14ac:dyDescent="0.25">
      <c r="A3" s="8">
        <f>ROW(A2)</f>
        <v>2</v>
      </c>
      <c r="B3" s="12">
        <v>180841</v>
      </c>
      <c r="C3" s="13" t="s">
        <v>1</v>
      </c>
      <c r="D3" s="13" t="s">
        <v>4</v>
      </c>
      <c r="E3" s="13" t="s">
        <v>5</v>
      </c>
      <c r="F3" s="14">
        <v>1</v>
      </c>
      <c r="G3" s="11"/>
      <c r="H3" s="10">
        <f>F3*G3</f>
        <v>0</v>
      </c>
      <c r="I3" s="13" t="s">
        <v>38</v>
      </c>
      <c r="J3" s="13" t="s">
        <v>39</v>
      </c>
      <c r="K3" s="13" t="s">
        <v>40</v>
      </c>
      <c r="L3" s="13" t="s">
        <v>46</v>
      </c>
    </row>
    <row r="4" spans="1:12" ht="45" x14ac:dyDescent="0.25">
      <c r="A4" s="8">
        <f t="shared" ref="A4:A18" si="0">ROW(A3)</f>
        <v>3</v>
      </c>
      <c r="B4" s="12">
        <v>180842</v>
      </c>
      <c r="C4" s="13" t="s">
        <v>1</v>
      </c>
      <c r="D4" s="13" t="s">
        <v>19</v>
      </c>
      <c r="E4" s="13" t="s">
        <v>20</v>
      </c>
      <c r="F4" s="14">
        <v>1</v>
      </c>
      <c r="G4" s="11"/>
      <c r="H4" s="10">
        <f>F4*G4</f>
        <v>0</v>
      </c>
      <c r="I4" s="13" t="s">
        <v>38</v>
      </c>
      <c r="J4" s="13" t="s">
        <v>39</v>
      </c>
      <c r="K4" s="13" t="s">
        <v>40</v>
      </c>
      <c r="L4" s="13" t="s">
        <v>46</v>
      </c>
    </row>
    <row r="5" spans="1:12" ht="45" x14ac:dyDescent="0.25">
      <c r="A5" s="8">
        <f t="shared" si="0"/>
        <v>4</v>
      </c>
      <c r="B5" s="12">
        <v>180843</v>
      </c>
      <c r="C5" s="13" t="s">
        <v>1</v>
      </c>
      <c r="D5" s="13" t="s">
        <v>6</v>
      </c>
      <c r="E5" s="13" t="s">
        <v>7</v>
      </c>
      <c r="F5" s="14">
        <v>1</v>
      </c>
      <c r="G5" s="11"/>
      <c r="H5" s="10">
        <f>F5*G5</f>
        <v>0</v>
      </c>
      <c r="I5" s="13" t="s">
        <v>38</v>
      </c>
      <c r="J5" s="13" t="s">
        <v>39</v>
      </c>
      <c r="K5" s="13" t="s">
        <v>40</v>
      </c>
      <c r="L5" s="13" t="s">
        <v>46</v>
      </c>
    </row>
    <row r="6" spans="1:12" ht="45" x14ac:dyDescent="0.25">
      <c r="A6" s="8">
        <f t="shared" si="0"/>
        <v>5</v>
      </c>
      <c r="B6" s="12">
        <v>180844</v>
      </c>
      <c r="C6" s="13" t="s">
        <v>1</v>
      </c>
      <c r="D6" s="13" t="s">
        <v>31</v>
      </c>
      <c r="E6" s="13" t="s">
        <v>32</v>
      </c>
      <c r="F6" s="14">
        <v>1</v>
      </c>
      <c r="G6" s="11"/>
      <c r="H6" s="10">
        <f>F6*G6</f>
        <v>0</v>
      </c>
      <c r="I6" s="13" t="s">
        <v>38</v>
      </c>
      <c r="J6" s="13" t="s">
        <v>39</v>
      </c>
      <c r="K6" s="13" t="s">
        <v>40</v>
      </c>
      <c r="L6" s="13" t="s">
        <v>46</v>
      </c>
    </row>
    <row r="7" spans="1:12" ht="45" x14ac:dyDescent="0.25">
      <c r="A7" s="8">
        <f t="shared" si="0"/>
        <v>6</v>
      </c>
      <c r="B7" s="12">
        <v>180845</v>
      </c>
      <c r="C7" s="13" t="s">
        <v>1</v>
      </c>
      <c r="D7" s="13" t="s">
        <v>15</v>
      </c>
      <c r="E7" s="13" t="s">
        <v>16</v>
      </c>
      <c r="F7" s="14">
        <v>1</v>
      </c>
      <c r="G7" s="11"/>
      <c r="H7" s="10">
        <f>F7*G7</f>
        <v>0</v>
      </c>
      <c r="I7" s="13" t="s">
        <v>38</v>
      </c>
      <c r="J7" s="13" t="s">
        <v>39</v>
      </c>
      <c r="K7" s="13" t="s">
        <v>40</v>
      </c>
      <c r="L7" s="13" t="s">
        <v>46</v>
      </c>
    </row>
    <row r="8" spans="1:12" ht="45" x14ac:dyDescent="0.25">
      <c r="A8" s="8">
        <f t="shared" si="0"/>
        <v>7</v>
      </c>
      <c r="B8" s="12">
        <v>180846</v>
      </c>
      <c r="C8" s="13" t="s">
        <v>1</v>
      </c>
      <c r="D8" s="13" t="s">
        <v>33</v>
      </c>
      <c r="E8" s="13" t="s">
        <v>34</v>
      </c>
      <c r="F8" s="14">
        <v>1</v>
      </c>
      <c r="G8" s="11"/>
      <c r="H8" s="10">
        <f>F8*G8</f>
        <v>0</v>
      </c>
      <c r="I8" s="13" t="s">
        <v>38</v>
      </c>
      <c r="J8" s="13" t="s">
        <v>39</v>
      </c>
      <c r="K8" s="13" t="s">
        <v>40</v>
      </c>
      <c r="L8" s="13" t="s">
        <v>46</v>
      </c>
    </row>
    <row r="9" spans="1:12" ht="45" x14ac:dyDescent="0.25">
      <c r="A9" s="8">
        <f t="shared" si="0"/>
        <v>8</v>
      </c>
      <c r="B9" s="12">
        <v>180847</v>
      </c>
      <c r="C9" s="13" t="s">
        <v>1</v>
      </c>
      <c r="D9" s="13" t="s">
        <v>23</v>
      </c>
      <c r="E9" s="13" t="s">
        <v>24</v>
      </c>
      <c r="F9" s="14">
        <v>1</v>
      </c>
      <c r="G9" s="11"/>
      <c r="H9" s="10">
        <f>F9*G9</f>
        <v>0</v>
      </c>
      <c r="I9" s="13" t="s">
        <v>38</v>
      </c>
      <c r="J9" s="13" t="s">
        <v>39</v>
      </c>
      <c r="K9" s="13" t="s">
        <v>40</v>
      </c>
      <c r="L9" s="13" t="s">
        <v>46</v>
      </c>
    </row>
    <row r="10" spans="1:12" ht="30" x14ac:dyDescent="0.25">
      <c r="A10" s="8">
        <f t="shared" si="0"/>
        <v>9</v>
      </c>
      <c r="B10" s="12">
        <v>195751</v>
      </c>
      <c r="C10" s="13" t="s">
        <v>1</v>
      </c>
      <c r="D10" s="13" t="s">
        <v>17</v>
      </c>
      <c r="E10" s="13" t="s">
        <v>18</v>
      </c>
      <c r="F10" s="14">
        <v>1</v>
      </c>
      <c r="G10" s="11"/>
      <c r="H10" s="10">
        <f>F10*G10</f>
        <v>0</v>
      </c>
      <c r="I10" s="13" t="s">
        <v>41</v>
      </c>
      <c r="J10" s="13" t="s">
        <v>42</v>
      </c>
      <c r="K10" s="13" t="s">
        <v>43</v>
      </c>
      <c r="L10" s="13" t="s">
        <v>47</v>
      </c>
    </row>
    <row r="11" spans="1:12" ht="90" x14ac:dyDescent="0.25">
      <c r="A11" s="8">
        <f t="shared" si="0"/>
        <v>10</v>
      </c>
      <c r="B11" s="12">
        <v>206859</v>
      </c>
      <c r="C11" s="13" t="s">
        <v>1</v>
      </c>
      <c r="D11" s="13" t="s">
        <v>27</v>
      </c>
      <c r="E11" s="13" t="s">
        <v>28</v>
      </c>
      <c r="F11" s="14">
        <v>1</v>
      </c>
      <c r="G11" s="11"/>
      <c r="H11" s="10">
        <f>F11*G11</f>
        <v>0</v>
      </c>
      <c r="I11" s="13" t="s">
        <v>38</v>
      </c>
      <c r="J11" s="13" t="s">
        <v>39</v>
      </c>
      <c r="K11" s="13" t="s">
        <v>44</v>
      </c>
      <c r="L11" s="13" t="s">
        <v>48</v>
      </c>
    </row>
    <row r="12" spans="1:12" ht="30" x14ac:dyDescent="0.25">
      <c r="A12" s="8">
        <f t="shared" si="0"/>
        <v>11</v>
      </c>
      <c r="B12" s="12">
        <v>223714</v>
      </c>
      <c r="C12" s="13" t="s">
        <v>1</v>
      </c>
      <c r="D12" s="13" t="s">
        <v>11</v>
      </c>
      <c r="E12" s="13" t="s">
        <v>12</v>
      </c>
      <c r="F12" s="14">
        <v>1</v>
      </c>
      <c r="G12" s="11"/>
      <c r="H12" s="10">
        <f>F12*G12</f>
        <v>0</v>
      </c>
      <c r="I12" s="13" t="s">
        <v>35</v>
      </c>
      <c r="J12" s="13" t="s">
        <v>36</v>
      </c>
      <c r="K12" s="13" t="s">
        <v>37</v>
      </c>
      <c r="L12" s="13" t="s">
        <v>45</v>
      </c>
    </row>
    <row r="13" spans="1:12" ht="30" x14ac:dyDescent="0.25">
      <c r="A13" s="8">
        <f t="shared" si="0"/>
        <v>12</v>
      </c>
      <c r="B13" s="12">
        <v>223716</v>
      </c>
      <c r="C13" s="13" t="s">
        <v>1</v>
      </c>
      <c r="D13" s="13" t="s">
        <v>13</v>
      </c>
      <c r="E13" s="13" t="s">
        <v>14</v>
      </c>
      <c r="F13" s="14">
        <v>1</v>
      </c>
      <c r="G13" s="11"/>
      <c r="H13" s="10">
        <f>F13*G13</f>
        <v>0</v>
      </c>
      <c r="I13" s="13" t="s">
        <v>35</v>
      </c>
      <c r="J13" s="13" t="s">
        <v>36</v>
      </c>
      <c r="K13" s="13" t="s">
        <v>37</v>
      </c>
      <c r="L13" s="13" t="s">
        <v>45</v>
      </c>
    </row>
    <row r="14" spans="1:12" ht="30" x14ac:dyDescent="0.25">
      <c r="A14" s="8">
        <f t="shared" si="0"/>
        <v>13</v>
      </c>
      <c r="B14" s="12">
        <v>223718</v>
      </c>
      <c r="C14" s="13" t="s">
        <v>1</v>
      </c>
      <c r="D14" s="13" t="s">
        <v>2</v>
      </c>
      <c r="E14" s="13" t="s">
        <v>3</v>
      </c>
      <c r="F14" s="14">
        <v>1</v>
      </c>
      <c r="G14" s="11"/>
      <c r="H14" s="10">
        <f>F14*G14</f>
        <v>0</v>
      </c>
      <c r="I14" s="13" t="s">
        <v>35</v>
      </c>
      <c r="J14" s="13" t="s">
        <v>36</v>
      </c>
      <c r="K14" s="13" t="s">
        <v>37</v>
      </c>
      <c r="L14" s="13" t="s">
        <v>45</v>
      </c>
    </row>
    <row r="15" spans="1:12" ht="30" x14ac:dyDescent="0.25">
      <c r="A15" s="8">
        <f t="shared" si="0"/>
        <v>14</v>
      </c>
      <c r="B15" s="12">
        <v>223720</v>
      </c>
      <c r="C15" s="13" t="s">
        <v>1</v>
      </c>
      <c r="D15" s="13" t="s">
        <v>8</v>
      </c>
      <c r="E15" s="13" t="s">
        <v>9</v>
      </c>
      <c r="F15" s="14">
        <v>2</v>
      </c>
      <c r="G15" s="11"/>
      <c r="H15" s="10">
        <f>F15*G15</f>
        <v>0</v>
      </c>
      <c r="I15" s="13" t="s">
        <v>35</v>
      </c>
      <c r="J15" s="13" t="s">
        <v>36</v>
      </c>
      <c r="K15" s="13" t="s">
        <v>37</v>
      </c>
      <c r="L15" s="13" t="s">
        <v>45</v>
      </c>
    </row>
    <row r="16" spans="1:12" ht="30" x14ac:dyDescent="0.25">
      <c r="A16" s="8">
        <f t="shared" si="0"/>
        <v>15</v>
      </c>
      <c r="B16" s="12">
        <v>223722</v>
      </c>
      <c r="C16" s="13" t="s">
        <v>1</v>
      </c>
      <c r="D16" s="13" t="s">
        <v>29</v>
      </c>
      <c r="E16" s="13" t="s">
        <v>30</v>
      </c>
      <c r="F16" s="14">
        <v>1</v>
      </c>
      <c r="G16" s="11"/>
      <c r="H16" s="10">
        <f>F16*G16</f>
        <v>0</v>
      </c>
      <c r="I16" s="13" t="s">
        <v>35</v>
      </c>
      <c r="J16" s="13" t="s">
        <v>36</v>
      </c>
      <c r="K16" s="13" t="s">
        <v>37</v>
      </c>
      <c r="L16" s="13" t="s">
        <v>45</v>
      </c>
    </row>
    <row r="17" spans="1:12" ht="30" x14ac:dyDescent="0.25">
      <c r="A17" s="8">
        <f t="shared" si="0"/>
        <v>16</v>
      </c>
      <c r="B17" s="12">
        <v>239961</v>
      </c>
      <c r="C17" s="13" t="s">
        <v>1</v>
      </c>
      <c r="D17" s="13" t="s">
        <v>21</v>
      </c>
      <c r="E17" s="13" t="s">
        <v>22</v>
      </c>
      <c r="F17" s="14">
        <v>1</v>
      </c>
      <c r="G17" s="11"/>
      <c r="H17" s="10">
        <f>F17*G17</f>
        <v>0</v>
      </c>
      <c r="I17" s="13" t="s">
        <v>35</v>
      </c>
      <c r="J17" s="13" t="s">
        <v>36</v>
      </c>
      <c r="K17" s="13" t="s">
        <v>37</v>
      </c>
      <c r="L17" s="13" t="s">
        <v>45</v>
      </c>
    </row>
    <row r="18" spans="1:12" ht="30" x14ac:dyDescent="0.25">
      <c r="A18" s="8">
        <f t="shared" si="0"/>
        <v>17</v>
      </c>
      <c r="B18" s="12">
        <v>239963</v>
      </c>
      <c r="C18" s="13" t="s">
        <v>1</v>
      </c>
      <c r="D18" s="13" t="s">
        <v>10</v>
      </c>
      <c r="E18" s="13" t="s">
        <v>9</v>
      </c>
      <c r="F18" s="14">
        <v>1</v>
      </c>
      <c r="G18" s="11"/>
      <c r="H18" s="10">
        <f>F18*G18</f>
        <v>0</v>
      </c>
      <c r="I18" s="13" t="s">
        <v>35</v>
      </c>
      <c r="J18" s="13" t="s">
        <v>36</v>
      </c>
      <c r="K18" s="13" t="s">
        <v>37</v>
      </c>
      <c r="L18" s="13" t="s">
        <v>45</v>
      </c>
    </row>
    <row r="19" spans="1:12" x14ac:dyDescent="0.2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2015-08-25T10:04:17Z</dcterms:modified>
  <cp:category>Lotovi</cp:category>
</cp:coreProperties>
</file>