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38400" windowHeight="17835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3" i="1"/>
  <c r="A2" i="1"/>
</calcChain>
</file>

<file path=xl/sharedStrings.xml><?xml version="1.0" encoding="utf-8"?>
<sst xmlns="http://schemas.openxmlformats.org/spreadsheetml/2006/main" count="610" uniqueCount="274">
  <si>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</si>
  <si>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</si>
  <si>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</si>
  <si>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</si>
  <si>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</si>
  <si>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</si>
  <si>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</si>
  <si>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</si>
  <si>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</si>
  <si>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</si>
  <si>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</si>
  <si>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</si>
  <si>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Offered Catalogue/Manufacturer</t>
  </si>
  <si>
    <t xml:space="preserve">Description of the offered Goods </t>
  </si>
  <si>
    <t>Медицински факултет у Београду</t>
  </si>
  <si>
    <t>Др Суботића 8 11000 Београд</t>
  </si>
  <si>
    <t>#C630.1</t>
  </si>
  <si>
    <t>Disposable needles 21Gx4 3/4, 33141320 (EUR)</t>
  </si>
  <si>
    <t>#0060.1</t>
  </si>
  <si>
    <t>Disposable needles StericanÂ®, 33141320 (EUR)</t>
  </si>
  <si>
    <t>#T987.1</t>
  </si>
  <si>
    <t>Disposable syringes InjectÂ®-F, 33141310 (EUR)</t>
  </si>
  <si>
    <t>#0053.1</t>
  </si>
  <si>
    <t>Spricevi sa iglom 1ml, 25G x 5/8 inch ((33140000)) (EUR)</t>
  </si>
  <si>
    <t>#0056.1</t>
  </si>
  <si>
    <t>spricevi za jednokratnu ipotrebu, 2 ml ((sifra 38000000RD04)) (EUR)</t>
  </si>
  <si>
    <t>Disposable syringes, Luer-fitting 3 mL pack qty 100 (sifra 33141310) (EUR)</t>
  </si>
  <si>
    <t>#0057.1</t>
  </si>
  <si>
    <t>Disposable syringes, Luer-fitting 6 mL pack qty 100 (sifra 33141310)  (EUR)</t>
  </si>
  <si>
    <t>#C537.1</t>
  </si>
  <si>
    <t>Disposable syringes OmnifixÂ®, Luer-fitting. Made of PP, sterile. Volume 5 mL ((sifra 33141310))  (EUR)</t>
  </si>
  <si>
    <t>#C538.1</t>
  </si>
  <si>
    <t>Disposable syringes OmnifixÂ®, Luer-fitting. Made of PP, sterile. Volume 10 mL ((sifra 33141310)) (EUR)</t>
  </si>
  <si>
    <t>#H999.1</t>
  </si>
  <si>
    <t>Disposable syringes OmnifixÂ®-F. 3-piece fine dosage syringes. Volume 1 ml, graduation 0.01 ml. Made of PP/PS, sterile ((sifra 33141310)) (EUR)</t>
  </si>
  <si>
    <t>#C718.1</t>
  </si>
  <si>
    <t>Disposable needles StericanÂ®, long edge. Made from nickel chromium steel with silicone coating, Luer- lock fitting made of PP, sterile. Colour brown, outer Ã˜ 0.45 mm, length 25 mm, Gauge 26 G ((sifra 33141320))       (EUR)</t>
  </si>
  <si>
    <t>#C720.1</t>
  </si>
  <si>
    <t>Disposable needles StericanÂ®, long edge. Made from nickel chromium steel with silicone coating, Luer- lock fitting made of PP, sterile. Colour blue, outer Ã˜ 0.60 mm, length 60 mm, Gauge 23 G ((sifra 33141320)) (EUR)</t>
  </si>
  <si>
    <t>Tuberkulinski spric (1 ml) 1/100 ((33141310)) (RSD)</t>
  </si>
  <si>
    <t>#X133.1</t>
  </si>
  <si>
    <t xml:space="preserve"> Igle za spric 27G x Â¾ inch  sive 1/100 ((33141320)) (RSD)</t>
  </si>
  <si>
    <t>Disposable syringes OmnifixÂ®, Luer-fitting. Made of PP, sterile. Volume 5 mL ((sifra 33141310))Â  (RSD)</t>
  </si>
  <si>
    <t>Disposable syringes OmnifixÂ®, Luer-fitting. Made of PP, sterile. Volume 10 mL ((sifra 33141310)) (RSD)</t>
  </si>
  <si>
    <t>Disposable syringes OmnifixÂ®-F. 3-piece fine dosage syringes. Volume 1 ml, graduation 0.01 ml. Made of PP/PS, sterile ((sifra 33141310))Â  (RSD)</t>
  </si>
  <si>
    <t>Disposable needles StericanÂ®, long edge. Made from nickel chromium steel with silicone coating, Luer- lock fitting made of PP, sterile. Colour brown, outer Ã˜ 0.45 mm, length 25 mm, Gauge 26 G ((sifra 33141320)) (RSD)</t>
  </si>
  <si>
    <t>Spricevi (LA21) (EUR)</t>
  </si>
  <si>
    <t>#0058.1</t>
  </si>
  <si>
    <t>#56.1</t>
  </si>
  <si>
    <t>Disposable syringes InjektÂ®, Luer-fitting, nominal capacity (ml)  2 (EUR)</t>
  </si>
  <si>
    <t>Disposable syringes InjektÂ®, Luer-fitting, 2 mL, 100 pcs  (EUR)</t>
  </si>
  <si>
    <t>#X127.1</t>
  </si>
  <si>
    <t>Disposable needles StericanÂ®, long edge (EUR)</t>
  </si>
  <si>
    <t>#C629.1</t>
  </si>
  <si>
    <t>Disposable needles StericanÂ®, long edge, Length 80 mm, 100 kom. ((sifra LA21)) (EUR)</t>
  </si>
  <si>
    <t>#7302</t>
  </si>
  <si>
    <t>Å pric trodelni 5ml ((sifra 38437000)) (RSD)</t>
  </si>
  <si>
    <t>#7303</t>
  </si>
  <si>
    <t>Å pric trodelni 10ml ((sifra 38437000)) (RSD)</t>
  </si>
  <si>
    <t>Disposable syringes, Luer-fitting 2ml (EUR)</t>
  </si>
  <si>
    <t>Disposable syringes InjectÂ®-F (EUR)</t>
  </si>
  <si>
    <t>#2831</t>
  </si>
  <si>
    <t>PP spric 20ml, Ecotrade (RSD)</t>
  </si>
  <si>
    <t>#913</t>
  </si>
  <si>
    <t>PP spric 2ml, Ecotrade (RSD)</t>
  </si>
  <si>
    <t>#2086</t>
  </si>
  <si>
    <t>PP spric 5ml, Ecotrade (RSD)</t>
  </si>
  <si>
    <t>#9.950 301</t>
  </si>
  <si>
    <t>Å pric PP (disposable), 50 ml, 60kom, sterile,Henke-Sass Wolf GmbH (RSD)</t>
  </si>
  <si>
    <t>#9.410 000</t>
  </si>
  <si>
    <t>syngers, disposable, PP, sterile, capacity 1ml : 1/100 (Tuberculin), 100/pack (EUR)</t>
  </si>
  <si>
    <t>#SYRI-010-100</t>
  </si>
  <si>
    <t>Disposable syringes, 10 mL. 100 komada. OpÅ¡ti rečnik nabavki: RA01 (EUR)</t>
  </si>
  <si>
    <t>#SYRI-020-050</t>
  </si>
  <si>
    <t>Disposable syringes, 20 mL. 50 komada. OpÅ¡ti rečnik nabavki: RA01 (EUR)</t>
  </si>
  <si>
    <t>#SYRI-005-100</t>
  </si>
  <si>
    <t>Disposable syringes, 5 mL. 100 komada. OpÅ¡ti rečnik nabavki: RA01 (EUR)</t>
  </si>
  <si>
    <t>#9950306*LLG</t>
  </si>
  <si>
    <t>Disposable needles 23Gx1 inch ((sifra RD04)) (EUR)</t>
  </si>
  <si>
    <t>#9.410 101</t>
  </si>
  <si>
    <t>Disposable needles HSW FINE-JECTÂ®, PP/stainless steel, sterile  ((sifra LA21)) (EUR)</t>
  </si>
  <si>
    <t>Disposable needles HSW FINE-JECTÂ®, PP/stainless steel, sterile, 0.9 mm diameter (100 kom) (EUR)</t>
  </si>
  <si>
    <t>#9410101</t>
  </si>
  <si>
    <t>Disposable needles, Pravaz 1 (EUR)</t>
  </si>
  <si>
    <t>#9.410 002</t>
  </si>
  <si>
    <t>Disposable syringes HSW NORM-JECTÂ®, 2-part, PP/PE, sterile, 2 (3) ml (100 kom) (EUR)</t>
  </si>
  <si>
    <t>#6052153</t>
  </si>
  <si>
    <t>Syringes BD Discardit II, 2ml (EUR)</t>
  </si>
  <si>
    <t>#7.619 784</t>
  </si>
  <si>
    <t>Syringes BD Discarditâ„¢ II, disposable, 2-piece, PP/PE, sterile, capacity 5mL, eccentric nozzle, graduation 0.2mL, package of 100 pieces (EUR)</t>
  </si>
  <si>
    <t>#SY2W 2 SC ETR</t>
  </si>
  <si>
    <t xml:space="preserve"> Â 2 SC ETR: SPRIC 2P  2ml   300/2400 ((sifra 33141310)) (RSD)</t>
  </si>
  <si>
    <t>#HN2138ET</t>
  </si>
  <si>
    <t>: IGLA HIPODERMALNA 0,8 X40 ((sifra 33141320)) (RSD)</t>
  </si>
  <si>
    <t>#120102</t>
  </si>
  <si>
    <t>Å PRIC 1ml insulinski bez igle (RSD)</t>
  </si>
  <si>
    <t>#120103</t>
  </si>
  <si>
    <t>Å PRIC 1ml insulinski sa iglom (RSD)</t>
  </si>
  <si>
    <t>##SY3 10  L C ET</t>
  </si>
  <si>
    <t>Å¡pric 10 ml, bez igle, Nipro (100 kom), ((sifra 19520000))  (RSD)</t>
  </si>
  <si>
    <t>##SY3 20  L C ET</t>
  </si>
  <si>
    <t>Å¡pric 20 ml, bez igle, Nipro, (100 kom), ((sifra19520000))  (RSD)</t>
  </si>
  <si>
    <t>#AH+1825</t>
  </si>
  <si>
    <t>IGLA HIPODERMALNA 18GA x 1 pink, 100kom/pak (RSD)</t>
  </si>
  <si>
    <t>#AH+2125</t>
  </si>
  <si>
    <t>IGLA HIPODERMALNA 21GA x 1 green 100kom/pak (RSD)</t>
  </si>
  <si>
    <t>#120840</t>
  </si>
  <si>
    <t>Igle 21G (RSD)</t>
  </si>
  <si>
    <t>#N004</t>
  </si>
  <si>
    <t>Igle NIPRO (0.8/21G) (RSD)</t>
  </si>
  <si>
    <t>#SY3 10 L C ET</t>
  </si>
  <si>
    <t>Nipro spric 10 ml  (RSD)</t>
  </si>
  <si>
    <t>#SY3 2 L C ET</t>
  </si>
  <si>
    <t>Nipro spric 2 ml  (RSD)</t>
  </si>
  <si>
    <t>#SY3 5 L C ET</t>
  </si>
  <si>
    <t>Nipro spric 5 ml  (RSD)</t>
  </si>
  <si>
    <t>#HN 1838 ET</t>
  </si>
  <si>
    <t>Nipro sterilna igla G18(1.2x40)  (RSD)</t>
  </si>
  <si>
    <t>#HN 2038 ET</t>
  </si>
  <si>
    <t>Nipro sterilna igla G20(0.9x40)  (RSD)</t>
  </si>
  <si>
    <t>#HN 2138 ET</t>
  </si>
  <si>
    <t>Nipro sterilna igla G21(0.8x40)  (RSD)</t>
  </si>
  <si>
    <t>#N001</t>
  </si>
  <si>
    <t>NIPRO Syringe 1ml with needle L/SLIP (0.45x12) (RSD)</t>
  </si>
  <si>
    <t>#N002</t>
  </si>
  <si>
    <t>Spric 10 ml trodelni NIPRO L/SLIP (RSD)</t>
  </si>
  <si>
    <t>#N003</t>
  </si>
  <si>
    <t>Spric 20 ml trodelni NIPRO L/SLIP (RSD)</t>
  </si>
  <si>
    <t>#JD+10L-WEI</t>
  </si>
  <si>
    <t>SPRIC INSULIN 10ML  (RSD)</t>
  </si>
  <si>
    <t>#JD+01L</t>
  </si>
  <si>
    <t>SPRIC INSULIN 1ML  U-100  ,sifra U0102 (RSD)</t>
  </si>
  <si>
    <t>#JD+20L</t>
  </si>
  <si>
    <t>SPRIC INSULIN 20ML  (RSD)</t>
  </si>
  <si>
    <t>#435104</t>
  </si>
  <si>
    <t>Sterilne Nipro injekcione igle velicina 0.5x25mm (kutija 100 kom) ((24300000)) (RSD)</t>
  </si>
  <si>
    <t>#412090</t>
  </si>
  <si>
    <t>Sterilne Nipro injekcione igle velicina 0.6x30mm (kutija 100 kom) ((24300000)) (RSD)</t>
  </si>
  <si>
    <t>#4160029</t>
  </si>
  <si>
    <t>Sterilni dvodelni Nipro  spricevi 10ml (kutija 100 kom) ((24300000)) (RSD)</t>
  </si>
  <si>
    <t>#417610</t>
  </si>
  <si>
    <t>Sterilni dvodelni Nipro  spricevi 2ml (kutija 100 kom) ((24300000)) (RSD)</t>
  </si>
  <si>
    <t>#4132169</t>
  </si>
  <si>
    <t>Sterilni dvodelni Nipro  spricevi 5ml (kutija 100 kom) ((24300000)) (RSD)</t>
  </si>
  <si>
    <t>#190641</t>
  </si>
  <si>
    <t>24947:700DT  (RSD)</t>
  </si>
  <si>
    <t>#205WP</t>
  </si>
  <si>
    <t>Pregledne rukavice, nesterilne, latex free, bez talka, veličina M (RSD)</t>
  </si>
  <si>
    <t>#0417</t>
  </si>
  <si>
    <t>Å pric plastični sterilni 5ml (RSD)</t>
  </si>
  <si>
    <t>#122030</t>
  </si>
  <si>
    <t>Å PRIC N LS 20ml (sifra ( 38437000))   (RSD)</t>
  </si>
  <si>
    <t>#120520</t>
  </si>
  <si>
    <t>Å PRIC N LS 5ml (sifra ( 38437000))   (RSD)</t>
  </si>
  <si>
    <t>#br.0424</t>
  </si>
  <si>
    <t>Spric 20ml   - 125 kom (EUR)</t>
  </si>
  <si>
    <t>#br 0422</t>
  </si>
  <si>
    <t>Spric 5ml   - 125 kom (EUR)</t>
  </si>
  <si>
    <t>#122024</t>
  </si>
  <si>
    <t>Å PRIC  10ml Chirana (RSD)</t>
  </si>
  <si>
    <t>#122023</t>
  </si>
  <si>
    <t>Å PRIC  5ml Chirana (RSD)</t>
  </si>
  <si>
    <t>#200066</t>
  </si>
  <si>
    <t>0417:Å pric plastični sterilni 5ml (RSD) (EUR)</t>
  </si>
  <si>
    <t>#416002</t>
  </si>
  <si>
    <t>Å pric PVC 10 mL, trodelni, NIPRO NIPRO (RSD)</t>
  </si>
  <si>
    <t>Å¡pricevi 2ml set 100 kom, NIPRO (RSD)</t>
  </si>
  <si>
    <t>#412082</t>
  </si>
  <si>
    <t>igle 0,5x25mm 100 kom, NIPRO (RSD)</t>
  </si>
  <si>
    <t>#120220</t>
  </si>
  <si>
    <t>NIPRO Å¡pricevi trodelni, 2 ml, 400 kom. ((33141310)) (EUR)</t>
  </si>
  <si>
    <t>NIPRO igle, 0.8 mm, 400 kom. ((33141320)) (EUR)</t>
  </si>
  <si>
    <t>Igle i špricevi</t>
  </si>
  <si>
    <t>Хемијски факултет у Београду</t>
  </si>
  <si>
    <t>Студентски трг 12-16 11000 Београд</t>
  </si>
  <si>
    <t>Богдан Шолаја</t>
  </si>
  <si>
    <t>bsolaja@chem.bg.ac.rs</t>
  </si>
  <si>
    <t>Институт за биолошка истраживања Синиша Станковић у Београду</t>
  </si>
  <si>
    <t>29. новембар 142 11060 Београд</t>
  </si>
  <si>
    <t>Јасна Шапоњић</t>
  </si>
  <si>
    <t>jasnasap@ibiss.bg.ac.rs</t>
  </si>
  <si>
    <t>Технолошко-металуршки факултет у Београду</t>
  </si>
  <si>
    <t>Карнегијева 4 11000 Београд</t>
  </si>
  <si>
    <t>Иванка Поповић</t>
  </si>
  <si>
    <t>ivanka@tmf.bg.ac.rs</t>
  </si>
  <si>
    <t>Фармацеутски факултет у Београду</t>
  </si>
  <si>
    <t>Војводе Степе 459 11000 Београд</t>
  </si>
  <si>
    <t>Снежана Савић</t>
  </si>
  <si>
    <t>snexs@pharmacy.bg.ac.rs</t>
  </si>
  <si>
    <t>Институт за проучавање лековитог биља &amp;quot;Јосиф Панчић&amp;quot; у Београду</t>
  </si>
  <si>
    <t>Тадеуша Кошћушка 1 11000 Београд</t>
  </si>
  <si>
    <t>Софија Ђорђевић</t>
  </si>
  <si>
    <t>sdjordjevic@mocbilja.rs</t>
  </si>
  <si>
    <t>Бранка Туцић</t>
  </si>
  <si>
    <t>btucic@ibiss.bg.ac.rs</t>
  </si>
  <si>
    <t>Природноматематички факултет у Новом Саду</t>
  </si>
  <si>
    <t>Трг Доситеја Обрадовића 3 21000 Нови Сад</t>
  </si>
  <si>
    <t>Марија Сакач</t>
  </si>
  <si>
    <t>marija.sakac@dh.uns.ac.rs</t>
  </si>
  <si>
    <t>Природноматематички факултет у Крагујевацу</t>
  </si>
  <si>
    <t>Радоја Домановића 12 34000 Крагујевац</t>
  </si>
  <si>
    <t>Растко Вукићевић</t>
  </si>
  <si>
    <t>vuk@kg.ac.rs</t>
  </si>
  <si>
    <t>Институт за општу и физичку хемију у Београду</t>
  </si>
  <si>
    <t>Јоана Закшевска</t>
  </si>
  <si>
    <t>jzakrzewska@iofh.bg.ac.rs</t>
  </si>
  <si>
    <t>Оливера Станојловић</t>
  </si>
  <si>
    <t>solja@afrodita.rcub.bg.ac.rs</t>
  </si>
  <si>
    <t>Иновациони центар Технолошко-металуршког факултете у Београду д.о.о.</t>
  </si>
  <si>
    <t>Ивана Радовић</t>
  </si>
  <si>
    <t>ivanaradovic.80@gmail.com</t>
  </si>
  <si>
    <t>Институт за молекуларну генетику и генетичко инжењерство у Београду</t>
  </si>
  <si>
    <t>Војводе Степе 444 11000 Београд</t>
  </si>
  <si>
    <t>Бранка Васиљевић</t>
  </si>
  <si>
    <t>vasiljb@eunet.rs</t>
  </si>
  <si>
    <t>Иновациони центар Хемијског факултета у Београду д.о.о.</t>
  </si>
  <si>
    <t>Илија Цвијетић</t>
  </si>
  <si>
    <t>ilija@chem.bg.ac.rs</t>
  </si>
  <si>
    <t>Даница Агбаба</t>
  </si>
  <si>
    <t>danica@pharmacy.bg.ac.rs</t>
  </si>
  <si>
    <t>Институт за нуклеарне науке `Винча`</t>
  </si>
  <si>
    <t>Мике Петровића Аласа 12 11001 Београд</t>
  </si>
  <si>
    <t>Срђан Петровић</t>
  </si>
  <si>
    <t>petrovs@vinca.rs</t>
  </si>
  <si>
    <t>Институт за прехрамбене технологије у Новом Саду</t>
  </si>
  <si>
    <t>Булевар цара Лазара 1 21000 Нови Сад</t>
  </si>
  <si>
    <t>Оливера Ђурагић</t>
  </si>
  <si>
    <t>olivera.djuragic@fins.uns.ac.rs</t>
  </si>
  <si>
    <t>Татјана Тасић</t>
  </si>
  <si>
    <t>tatjana.tasic@fins.uns.ac.rs</t>
  </si>
  <si>
    <t>Институт за хемију, технологију и металургију у Београду</t>
  </si>
  <si>
    <t>Његошева 12 11000 Београд</t>
  </si>
  <si>
    <t>Душан Сладић</t>
  </si>
  <si>
    <t>dsladic@chem.bg.ac.rs</t>
  </si>
  <si>
    <t>Предраг Симоновић</t>
  </si>
  <si>
    <t>pedja@bio.bg.ac.rs</t>
  </si>
  <si>
    <t>Институт за медицинска истраживања у Београду</t>
  </si>
  <si>
    <t>Др Суботића 4, ПО БОX 721 11000 Београд</t>
  </si>
  <si>
    <t>Oлгица Ђурковић-Ђаковић</t>
  </si>
  <si>
    <t>olgicadj@imi.bg.ac.rs</t>
  </si>
  <si>
    <t>Мирко Томић</t>
  </si>
  <si>
    <t>mitomic@ibiss.bg.ac.rs</t>
  </si>
  <si>
    <t>Биљана Потпаревић</t>
  </si>
  <si>
    <t>bilja22@pharmacy.bg.ac.rs</t>
  </si>
  <si>
    <t>Гордана Матић</t>
  </si>
  <si>
    <t>gormatic@ibiss.bg.ac.rs</t>
  </si>
  <si>
    <t>Весна Васић</t>
  </si>
  <si>
    <t>evasic@vinca.rs</t>
  </si>
  <si>
    <t>Ангелина Суботић</t>
  </si>
  <si>
    <t>heroina@ibiss.bg.ac.rs</t>
  </si>
  <si>
    <t>Институт за заштиту биља и животну средину у Београду</t>
  </si>
  <si>
    <t>Теодора Драјзера 9 11000 Београд</t>
  </si>
  <si>
    <t>Мира Старовић</t>
  </si>
  <si>
    <t>miragavranstarovic@gmail.com</t>
  </si>
  <si>
    <t>Пољопривредни факултет у Београду</t>
  </si>
  <si>
    <t>Немањина 6 11080 Земун</t>
  </si>
  <si>
    <t>Алекса Обрадовић</t>
  </si>
  <si>
    <t>aleksao@agrif.bg.ac.rs</t>
  </si>
  <si>
    <t>Marija Bodroža-Solarov</t>
  </si>
  <si>
    <t>marija.bodroza@fins.uns.ac.rs</t>
  </si>
  <si>
    <t>Снежана Марковић</t>
  </si>
  <si>
    <t>smarkovic@kg.ac.rs</t>
  </si>
  <si>
    <t>&amp;quot;БИОИРЦ&amp;quot; д.о.о. Крагујевац</t>
  </si>
  <si>
    <t>Првослава Стојановића 6 34000 Крагујевац</t>
  </si>
  <si>
    <t>Милош Којић</t>
  </si>
  <si>
    <t>mkojic@hsph.harvard.edu</t>
  </si>
  <si>
    <t>Антоније Оњиа</t>
  </si>
  <si>
    <t>onjia@vinca.rs</t>
  </si>
  <si>
    <t>Институт за мултидисциплинарна истраживања у Београду</t>
  </si>
  <si>
    <t>Кнеза Вишеслава 1 11000 Београд</t>
  </si>
  <si>
    <t>Мирјана Ленхардт</t>
  </si>
  <si>
    <t>lenhardt@imsi.rs</t>
  </si>
  <si>
    <t>Срђан Бојовић</t>
  </si>
  <si>
    <t>bojovic@ibiss.bg.ac.rs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</si>
</sst>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2" borderId="0" xfId="0" applyFill="1"/>
    <xf numFmtId="0" fontId="0" fillId="2" borderId="0" xfId="0" applyFill="1" applyAlignment="1" applyProtection="1">
      <alignment horizontal="left" vertical="top" wrapText="1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0" fontId="2" fillId="4" borderId="5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Protection="1">
      <protection locked="0"/>
    </xf>
    <xf numFmtId="1" fontId="2" fillId="3" borderId="2" xfId="0" applyNumberFormat="1" applyFont="1" applyFill="1" applyBorder="1" applyAlignment="1" applyProtection="1">
      <alignment horizontal="left" vertical="top" wrapText="1"/>
    </xf>
    <xf numFmtId="1" fontId="2" fillId="3" borderId="3" xfId="0" applyNumberFormat="1" applyFont="1" applyFill="1" applyBorder="1" applyAlignment="1" applyProtection="1">
      <alignment horizontal="left" vertical="top" wrapText="1"/>
    </xf>
    <xf numFmtId="0" fontId="2" fillId="3" borderId="3" xfId="0" applyFont="1" applyFill="1" applyBorder="1" applyAlignment="1" applyProtection="1">
      <alignment horizontal="left" vertical="top" wrapText="1"/>
    </xf>
    <xf numFmtId="1" fontId="0" fillId="2" borderId="0" xfId="0" applyNumberFormat="1" applyFill="1" applyAlignment="1" applyProtection="1">
      <alignment horizontal="left" vertical="top" wrapText="1"/>
    </xf>
    <xf numFmtId="0" fontId="0" fillId="2" borderId="0" xfId="0" applyFill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vertical="top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1" fontId="3" fillId="0" borderId="1" xfId="0" applyNumberFormat="1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86"/>
  <sheetViews>
    <sheetView tabSelected="1" view="pageLayout" zoomScaleNormal="100" workbookViewId="0">
      <selection activeCell="I10" sqref="I10"/>
    </sheetView>
  </sheetViews>
  <sheetFormatPr defaultColWidth="8.7109375" defaultRowHeight="15" x14ac:dyDescent="0.25"/>
  <cols>
    <col min="1" max="1" width="5.5703125" style="11" customWidth="1"/>
    <col min="2" max="2" width="8.140625" style="11" customWidth="1"/>
    <col min="3" max="3" width="20" style="1" customWidth="1"/>
    <col min="4" max="4" width="16.28515625" style="1" customWidth="1"/>
    <col min="5" max="5" width="25.140625" style="1" customWidth="1"/>
    <col min="6" max="6" width="9.5703125" style="1" customWidth="1"/>
    <col min="7" max="8" width="12.7109375" style="6" customWidth="1"/>
    <col min="9" max="9" width="22.28515625" style="6" customWidth="1"/>
    <col min="10" max="10" width="20.42578125" style="6" customWidth="1"/>
    <col min="11" max="11" width="17.85546875" style="6" customWidth="1"/>
    <col min="12" max="12" width="16.85546875" style="6" customWidth="1"/>
    <col min="13" max="13" width="19.85546875" style="12" customWidth="1"/>
    <col min="14" max="14" width="20.28515625" style="12" customWidth="1"/>
    <col min="15" max="15" width="29.42578125" style="12" customWidth="1"/>
    <col min="16" max="16384" width="8.7109375" style="7"/>
  </cols>
  <sheetData>
    <row r="1" spans="1:15" s="5" customFormat="1" ht="45" customHeight="1" x14ac:dyDescent="0.25">
      <c r="A1" s="8" t="s">
        <v>1</v>
      </c>
      <c r="B1" s="9" t="s">
        <v>2</v>
      </c>
      <c r="C1" s="10" t="s">
        <v>3</v>
      </c>
      <c r="D1" s="10" t="s">
        <v>4</v>
      </c>
      <c r="E1" s="10" t="s">
        <v>5</v>
      </c>
      <c r="F1" s="10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3" t="s">
        <v>0</v>
      </c>
      <c r="M1" s="4" t="s">
        <v>12</v>
      </c>
      <c r="N1" s="4" t="s">
        <v>4</v>
      </c>
      <c r="O1" s="4" t="s">
        <v>13</v>
      </c>
    </row>
    <row r="2" spans="1:15" ht="30" x14ac:dyDescent="0.25">
      <c r="A2" s="13">
        <f t="shared" ref="A2:A65" si="0">ROW(A1)</f>
        <v>1</v>
      </c>
      <c r="B2" s="17">
        <v>152012</v>
      </c>
      <c r="C2" s="18" t="s">
        <v>172</v>
      </c>
      <c r="D2" s="14" t="s">
        <v>16</v>
      </c>
      <c r="E2" s="14" t="s">
        <v>17</v>
      </c>
      <c r="F2" s="19">
        <v>1</v>
      </c>
      <c r="G2" s="14"/>
      <c r="H2" s="14"/>
      <c r="I2" s="14" t="s">
        <v>173</v>
      </c>
      <c r="J2" s="14" t="s">
        <v>174</v>
      </c>
      <c r="K2" s="14" t="s">
        <v>175</v>
      </c>
      <c r="L2" s="14" t="s">
        <v>176</v>
      </c>
      <c r="M2" s="15"/>
      <c r="N2" s="15"/>
      <c r="O2" s="15"/>
    </row>
    <row r="3" spans="1:15" ht="45" x14ac:dyDescent="0.25">
      <c r="A3" s="13">
        <f t="shared" si="0"/>
        <v>2</v>
      </c>
      <c r="B3" s="17">
        <v>152013</v>
      </c>
      <c r="C3" s="18" t="s">
        <v>172</v>
      </c>
      <c r="D3" s="14" t="s">
        <v>18</v>
      </c>
      <c r="E3" s="14" t="s">
        <v>19</v>
      </c>
      <c r="F3" s="19">
        <v>1</v>
      </c>
      <c r="G3" s="14"/>
      <c r="H3" s="14"/>
      <c r="I3" s="14" t="s">
        <v>173</v>
      </c>
      <c r="J3" s="14" t="s">
        <v>174</v>
      </c>
      <c r="K3" s="14" t="s">
        <v>175</v>
      </c>
      <c r="L3" s="14" t="s">
        <v>176</v>
      </c>
      <c r="M3" s="15"/>
      <c r="N3" s="15"/>
      <c r="O3" s="15"/>
    </row>
    <row r="4" spans="1:15" ht="30" x14ac:dyDescent="0.25">
      <c r="A4" s="13">
        <f t="shared" si="0"/>
        <v>3</v>
      </c>
      <c r="B4" s="17">
        <v>152014</v>
      </c>
      <c r="C4" s="18" t="s">
        <v>172</v>
      </c>
      <c r="D4" s="14" t="s">
        <v>20</v>
      </c>
      <c r="E4" s="14" t="s">
        <v>21</v>
      </c>
      <c r="F4" s="19">
        <v>1</v>
      </c>
      <c r="G4" s="14"/>
      <c r="H4" s="14"/>
      <c r="I4" s="14" t="s">
        <v>173</v>
      </c>
      <c r="J4" s="14" t="s">
        <v>174</v>
      </c>
      <c r="K4" s="14" t="s">
        <v>175</v>
      </c>
      <c r="L4" s="14" t="s">
        <v>176</v>
      </c>
      <c r="M4" s="15"/>
      <c r="N4" s="15"/>
      <c r="O4" s="15"/>
    </row>
    <row r="5" spans="1:15" ht="45" x14ac:dyDescent="0.25">
      <c r="A5" s="13">
        <f t="shared" si="0"/>
        <v>4</v>
      </c>
      <c r="B5" s="17">
        <v>160989</v>
      </c>
      <c r="C5" s="18" t="s">
        <v>172</v>
      </c>
      <c r="D5" s="14" t="s">
        <v>22</v>
      </c>
      <c r="E5" s="14" t="s">
        <v>23</v>
      </c>
      <c r="F5" s="19">
        <v>2</v>
      </c>
      <c r="G5" s="14"/>
      <c r="H5" s="14"/>
      <c r="I5" s="14" t="s">
        <v>177</v>
      </c>
      <c r="J5" s="14" t="s">
        <v>178</v>
      </c>
      <c r="K5" s="14" t="s">
        <v>179</v>
      </c>
      <c r="L5" s="14" t="s">
        <v>180</v>
      </c>
      <c r="M5" s="15"/>
      <c r="N5" s="15"/>
      <c r="O5" s="15"/>
    </row>
    <row r="6" spans="1:15" ht="45" x14ac:dyDescent="0.25">
      <c r="A6" s="13">
        <f t="shared" si="0"/>
        <v>5</v>
      </c>
      <c r="B6" s="17">
        <v>161575</v>
      </c>
      <c r="C6" s="18" t="s">
        <v>172</v>
      </c>
      <c r="D6" s="14" t="s">
        <v>24</v>
      </c>
      <c r="E6" s="14" t="s">
        <v>25</v>
      </c>
      <c r="F6" s="19">
        <v>1</v>
      </c>
      <c r="G6" s="14"/>
      <c r="H6" s="14"/>
      <c r="I6" s="14" t="s">
        <v>181</v>
      </c>
      <c r="J6" s="14" t="s">
        <v>182</v>
      </c>
      <c r="K6" s="14" t="s">
        <v>183</v>
      </c>
      <c r="L6" s="14" t="s">
        <v>184</v>
      </c>
      <c r="M6" s="15"/>
      <c r="N6" s="15"/>
      <c r="O6" s="15"/>
    </row>
    <row r="7" spans="1:15" ht="45" x14ac:dyDescent="0.25">
      <c r="A7" s="13">
        <f t="shared" si="0"/>
        <v>6</v>
      </c>
      <c r="B7" s="17">
        <v>169697</v>
      </c>
      <c r="C7" s="18" t="s">
        <v>172</v>
      </c>
      <c r="D7" s="14" t="s">
        <v>24</v>
      </c>
      <c r="E7" s="14" t="s">
        <v>26</v>
      </c>
      <c r="F7" s="19">
        <v>1</v>
      </c>
      <c r="G7" s="14"/>
      <c r="H7" s="14"/>
      <c r="I7" s="14" t="s">
        <v>181</v>
      </c>
      <c r="J7" s="14" t="s">
        <v>182</v>
      </c>
      <c r="K7" s="14" t="s">
        <v>183</v>
      </c>
      <c r="L7" s="14" t="s">
        <v>184</v>
      </c>
      <c r="M7" s="15"/>
      <c r="N7" s="15"/>
      <c r="O7" s="15"/>
    </row>
    <row r="8" spans="1:15" ht="45" x14ac:dyDescent="0.25">
      <c r="A8" s="13">
        <f t="shared" si="0"/>
        <v>7</v>
      </c>
      <c r="B8" s="17">
        <v>169698</v>
      </c>
      <c r="C8" s="18" t="s">
        <v>172</v>
      </c>
      <c r="D8" s="14" t="s">
        <v>27</v>
      </c>
      <c r="E8" s="14" t="s">
        <v>28</v>
      </c>
      <c r="F8" s="19">
        <v>1</v>
      </c>
      <c r="G8" s="16"/>
      <c r="H8" s="16"/>
      <c r="I8" s="14" t="s">
        <v>181</v>
      </c>
      <c r="J8" s="14" t="s">
        <v>182</v>
      </c>
      <c r="K8" s="14" t="s">
        <v>183</v>
      </c>
      <c r="L8" s="14" t="s">
        <v>184</v>
      </c>
      <c r="M8" s="15"/>
      <c r="N8" s="15"/>
      <c r="O8" s="15"/>
    </row>
    <row r="9" spans="1:15" ht="75" x14ac:dyDescent="0.25">
      <c r="A9" s="13">
        <f t="shared" si="0"/>
        <v>8</v>
      </c>
      <c r="B9" s="17">
        <v>178587</v>
      </c>
      <c r="C9" s="18" t="s">
        <v>172</v>
      </c>
      <c r="D9" s="14" t="s">
        <v>29</v>
      </c>
      <c r="E9" s="14" t="s">
        <v>30</v>
      </c>
      <c r="F9" s="19">
        <v>1</v>
      </c>
      <c r="G9" s="16"/>
      <c r="H9" s="16"/>
      <c r="I9" s="14" t="s">
        <v>185</v>
      </c>
      <c r="J9" s="14" t="s">
        <v>186</v>
      </c>
      <c r="K9" s="14" t="s">
        <v>187</v>
      </c>
      <c r="L9" s="14" t="s">
        <v>188</v>
      </c>
      <c r="M9" s="15"/>
      <c r="N9" s="15"/>
      <c r="O9" s="15"/>
    </row>
    <row r="10" spans="1:15" ht="75" x14ac:dyDescent="0.25">
      <c r="A10" s="13">
        <f t="shared" si="0"/>
        <v>9</v>
      </c>
      <c r="B10" s="17">
        <v>178588</v>
      </c>
      <c r="C10" s="18" t="s">
        <v>172</v>
      </c>
      <c r="D10" s="14" t="s">
        <v>31</v>
      </c>
      <c r="E10" s="14" t="s">
        <v>32</v>
      </c>
      <c r="F10" s="19">
        <v>1</v>
      </c>
      <c r="G10" s="16"/>
      <c r="H10" s="16"/>
      <c r="I10" s="14" t="s">
        <v>185</v>
      </c>
      <c r="J10" s="14" t="s">
        <v>186</v>
      </c>
      <c r="K10" s="14" t="s">
        <v>187</v>
      </c>
      <c r="L10" s="14" t="s">
        <v>188</v>
      </c>
      <c r="M10" s="15"/>
      <c r="N10" s="15"/>
      <c r="O10" s="15"/>
    </row>
    <row r="11" spans="1:15" ht="90" x14ac:dyDescent="0.25">
      <c r="A11" s="13">
        <f t="shared" si="0"/>
        <v>10</v>
      </c>
      <c r="B11" s="17">
        <v>178589</v>
      </c>
      <c r="C11" s="18" t="s">
        <v>172</v>
      </c>
      <c r="D11" s="14" t="s">
        <v>33</v>
      </c>
      <c r="E11" s="14" t="s">
        <v>34</v>
      </c>
      <c r="F11" s="19">
        <v>1</v>
      </c>
      <c r="G11" s="16"/>
      <c r="H11" s="16"/>
      <c r="I11" s="14" t="s">
        <v>185</v>
      </c>
      <c r="J11" s="14" t="s">
        <v>186</v>
      </c>
      <c r="K11" s="14" t="s">
        <v>187</v>
      </c>
      <c r="L11" s="14" t="s">
        <v>188</v>
      </c>
      <c r="M11" s="15"/>
      <c r="N11" s="15"/>
      <c r="O11" s="15"/>
    </row>
    <row r="12" spans="1:15" ht="150" x14ac:dyDescent="0.25">
      <c r="A12" s="13">
        <f t="shared" si="0"/>
        <v>11</v>
      </c>
      <c r="B12" s="17">
        <v>178590</v>
      </c>
      <c r="C12" s="18" t="s">
        <v>172</v>
      </c>
      <c r="D12" s="14" t="s">
        <v>35</v>
      </c>
      <c r="E12" s="14" t="s">
        <v>36</v>
      </c>
      <c r="F12" s="19">
        <v>1</v>
      </c>
      <c r="G12" s="16"/>
      <c r="H12" s="16"/>
      <c r="I12" s="14" t="s">
        <v>185</v>
      </c>
      <c r="J12" s="14" t="s">
        <v>186</v>
      </c>
      <c r="K12" s="14" t="s">
        <v>187</v>
      </c>
      <c r="L12" s="14" t="s">
        <v>188</v>
      </c>
      <c r="M12" s="15"/>
      <c r="N12" s="15"/>
      <c r="O12" s="15"/>
    </row>
    <row r="13" spans="1:15" ht="150" x14ac:dyDescent="0.25">
      <c r="A13" s="13">
        <f t="shared" si="0"/>
        <v>12</v>
      </c>
      <c r="B13" s="17">
        <v>178591</v>
      </c>
      <c r="C13" s="18" t="s">
        <v>172</v>
      </c>
      <c r="D13" s="14" t="s">
        <v>37</v>
      </c>
      <c r="E13" s="14" t="s">
        <v>38</v>
      </c>
      <c r="F13" s="19">
        <v>1</v>
      </c>
      <c r="G13" s="16"/>
      <c r="H13" s="16"/>
      <c r="I13" s="14" t="s">
        <v>185</v>
      </c>
      <c r="J13" s="14" t="s">
        <v>186</v>
      </c>
      <c r="K13" s="14" t="s">
        <v>187</v>
      </c>
      <c r="L13" s="14" t="s">
        <v>188</v>
      </c>
      <c r="M13" s="15"/>
      <c r="N13" s="15"/>
      <c r="O13" s="15"/>
    </row>
    <row r="14" spans="1:15" ht="45" x14ac:dyDescent="0.25">
      <c r="A14" s="13">
        <f t="shared" si="0"/>
        <v>13</v>
      </c>
      <c r="B14" s="17">
        <v>190643</v>
      </c>
      <c r="C14" s="18" t="s">
        <v>172</v>
      </c>
      <c r="D14" s="14" t="s">
        <v>33</v>
      </c>
      <c r="E14" s="14" t="s">
        <v>39</v>
      </c>
      <c r="F14" s="19">
        <v>2</v>
      </c>
      <c r="G14" s="16"/>
      <c r="H14" s="16"/>
      <c r="I14" s="14" t="s">
        <v>177</v>
      </c>
      <c r="J14" s="14" t="s">
        <v>178</v>
      </c>
      <c r="K14" s="14" t="s">
        <v>179</v>
      </c>
      <c r="L14" s="14" t="s">
        <v>180</v>
      </c>
      <c r="M14" s="15"/>
      <c r="N14" s="15"/>
      <c r="O14" s="15"/>
    </row>
    <row r="15" spans="1:15" ht="45" x14ac:dyDescent="0.25">
      <c r="A15" s="13">
        <f t="shared" si="0"/>
        <v>14</v>
      </c>
      <c r="B15" s="17">
        <v>190646</v>
      </c>
      <c r="C15" s="18" t="s">
        <v>172</v>
      </c>
      <c r="D15" s="14" t="s">
        <v>40</v>
      </c>
      <c r="E15" s="14" t="s">
        <v>41</v>
      </c>
      <c r="F15" s="19">
        <v>2</v>
      </c>
      <c r="G15" s="16"/>
      <c r="H15" s="16"/>
      <c r="I15" s="14" t="s">
        <v>177</v>
      </c>
      <c r="J15" s="14" t="s">
        <v>178</v>
      </c>
      <c r="K15" s="14" t="s">
        <v>179</v>
      </c>
      <c r="L15" s="14" t="s">
        <v>180</v>
      </c>
      <c r="M15" s="15"/>
      <c r="N15" s="15"/>
      <c r="O15" s="15"/>
    </row>
    <row r="16" spans="1:15" ht="75" x14ac:dyDescent="0.25">
      <c r="A16" s="13">
        <f t="shared" si="0"/>
        <v>15</v>
      </c>
      <c r="B16" s="17">
        <v>197807</v>
      </c>
      <c r="C16" s="18" t="s">
        <v>172</v>
      </c>
      <c r="D16" s="14" t="s">
        <v>29</v>
      </c>
      <c r="E16" s="14" t="s">
        <v>42</v>
      </c>
      <c r="F16" s="19">
        <v>5</v>
      </c>
      <c r="G16" s="16"/>
      <c r="H16" s="16"/>
      <c r="I16" s="14" t="s">
        <v>185</v>
      </c>
      <c r="J16" s="14" t="s">
        <v>186</v>
      </c>
      <c r="K16" s="14" t="s">
        <v>187</v>
      </c>
      <c r="L16" s="14" t="s">
        <v>188</v>
      </c>
      <c r="M16" s="15"/>
      <c r="N16" s="15"/>
      <c r="O16" s="15"/>
    </row>
    <row r="17" spans="1:15" ht="75" x14ac:dyDescent="0.25">
      <c r="A17" s="13">
        <f t="shared" si="0"/>
        <v>16</v>
      </c>
      <c r="B17" s="17">
        <v>197808</v>
      </c>
      <c r="C17" s="18" t="s">
        <v>172</v>
      </c>
      <c r="D17" s="14" t="s">
        <v>31</v>
      </c>
      <c r="E17" s="14" t="s">
        <v>43</v>
      </c>
      <c r="F17" s="19">
        <v>2</v>
      </c>
      <c r="G17" s="16"/>
      <c r="H17" s="16"/>
      <c r="I17" s="14" t="s">
        <v>185</v>
      </c>
      <c r="J17" s="14" t="s">
        <v>186</v>
      </c>
      <c r="K17" s="14" t="s">
        <v>187</v>
      </c>
      <c r="L17" s="14" t="s">
        <v>188</v>
      </c>
      <c r="M17" s="15"/>
      <c r="N17" s="15"/>
      <c r="O17" s="15"/>
    </row>
    <row r="18" spans="1:15" ht="90" x14ac:dyDescent="0.25">
      <c r="A18" s="13">
        <f t="shared" si="0"/>
        <v>17</v>
      </c>
      <c r="B18" s="17">
        <v>197809</v>
      </c>
      <c r="C18" s="18" t="s">
        <v>172</v>
      </c>
      <c r="D18" s="14" t="s">
        <v>33</v>
      </c>
      <c r="E18" s="14" t="s">
        <v>44</v>
      </c>
      <c r="F18" s="19">
        <v>10</v>
      </c>
      <c r="G18" s="16"/>
      <c r="H18" s="16"/>
      <c r="I18" s="14" t="s">
        <v>185</v>
      </c>
      <c r="J18" s="14" t="s">
        <v>186</v>
      </c>
      <c r="K18" s="14" t="s">
        <v>187</v>
      </c>
      <c r="L18" s="14" t="s">
        <v>188</v>
      </c>
      <c r="M18" s="15"/>
      <c r="N18" s="15"/>
      <c r="O18" s="15"/>
    </row>
    <row r="19" spans="1:15" ht="150" x14ac:dyDescent="0.25">
      <c r="A19" s="13">
        <f t="shared" si="0"/>
        <v>18</v>
      </c>
      <c r="B19" s="17">
        <v>197810</v>
      </c>
      <c r="C19" s="18" t="s">
        <v>172</v>
      </c>
      <c r="D19" s="14" t="s">
        <v>35</v>
      </c>
      <c r="E19" s="14" t="s">
        <v>45</v>
      </c>
      <c r="F19" s="19">
        <v>10</v>
      </c>
      <c r="G19" s="16"/>
      <c r="H19" s="16"/>
      <c r="I19" s="14" t="s">
        <v>185</v>
      </c>
      <c r="J19" s="14" t="s">
        <v>186</v>
      </c>
      <c r="K19" s="14" t="s">
        <v>187</v>
      </c>
      <c r="L19" s="14" t="s">
        <v>188</v>
      </c>
      <c r="M19" s="15"/>
      <c r="N19" s="15"/>
      <c r="O19" s="15"/>
    </row>
    <row r="20" spans="1:15" ht="90" x14ac:dyDescent="0.25">
      <c r="A20" s="13">
        <f t="shared" si="0"/>
        <v>19</v>
      </c>
      <c r="B20" s="17">
        <v>199935</v>
      </c>
      <c r="C20" s="18" t="s">
        <v>172</v>
      </c>
      <c r="D20" s="14" t="s">
        <v>27</v>
      </c>
      <c r="E20" s="14" t="s">
        <v>46</v>
      </c>
      <c r="F20" s="19">
        <v>1</v>
      </c>
      <c r="G20" s="16"/>
      <c r="H20" s="16"/>
      <c r="I20" s="14" t="s">
        <v>189</v>
      </c>
      <c r="J20" s="14" t="s">
        <v>190</v>
      </c>
      <c r="K20" s="14" t="s">
        <v>191</v>
      </c>
      <c r="L20" s="14" t="s">
        <v>192</v>
      </c>
      <c r="M20" s="15"/>
      <c r="N20" s="15"/>
      <c r="O20" s="15"/>
    </row>
    <row r="21" spans="1:15" ht="90" x14ac:dyDescent="0.25">
      <c r="A21" s="13">
        <f t="shared" si="0"/>
        <v>20</v>
      </c>
      <c r="B21" s="17">
        <v>199936</v>
      </c>
      <c r="C21" s="18" t="s">
        <v>172</v>
      </c>
      <c r="D21" s="14" t="s">
        <v>47</v>
      </c>
      <c r="E21" s="14" t="s">
        <v>46</v>
      </c>
      <c r="F21" s="19">
        <v>1</v>
      </c>
      <c r="G21" s="16"/>
      <c r="H21" s="16"/>
      <c r="I21" s="14" t="s">
        <v>189</v>
      </c>
      <c r="J21" s="14" t="s">
        <v>190</v>
      </c>
      <c r="K21" s="14" t="s">
        <v>191</v>
      </c>
      <c r="L21" s="14" t="s">
        <v>192</v>
      </c>
      <c r="M21" s="15"/>
      <c r="N21" s="15"/>
      <c r="O21" s="15"/>
    </row>
    <row r="22" spans="1:15" ht="60" x14ac:dyDescent="0.25">
      <c r="A22" s="13">
        <f t="shared" si="0"/>
        <v>21</v>
      </c>
      <c r="B22" s="17">
        <v>206196</v>
      </c>
      <c r="C22" s="18" t="s">
        <v>172</v>
      </c>
      <c r="D22" s="14" t="s">
        <v>48</v>
      </c>
      <c r="E22" s="14" t="s">
        <v>49</v>
      </c>
      <c r="F22" s="19">
        <v>1</v>
      </c>
      <c r="G22" s="16"/>
      <c r="H22" s="16"/>
      <c r="I22" s="14" t="s">
        <v>177</v>
      </c>
      <c r="J22" s="14" t="s">
        <v>178</v>
      </c>
      <c r="K22" s="14" t="s">
        <v>193</v>
      </c>
      <c r="L22" s="14" t="s">
        <v>194</v>
      </c>
      <c r="M22" s="15"/>
      <c r="N22" s="15"/>
      <c r="O22" s="15"/>
    </row>
    <row r="23" spans="1:15" ht="45" x14ac:dyDescent="0.25">
      <c r="A23" s="13">
        <f t="shared" si="0"/>
        <v>22</v>
      </c>
      <c r="B23" s="17">
        <v>214077</v>
      </c>
      <c r="C23" s="18" t="s">
        <v>172</v>
      </c>
      <c r="D23" s="14" t="s">
        <v>48</v>
      </c>
      <c r="E23" s="14" t="s">
        <v>50</v>
      </c>
      <c r="F23" s="19">
        <v>1</v>
      </c>
      <c r="G23" s="16"/>
      <c r="H23" s="16"/>
      <c r="I23" s="14" t="s">
        <v>195</v>
      </c>
      <c r="J23" s="14" t="s">
        <v>196</v>
      </c>
      <c r="K23" s="14" t="s">
        <v>197</v>
      </c>
      <c r="L23" s="14" t="s">
        <v>198</v>
      </c>
      <c r="M23" s="15"/>
      <c r="N23" s="15"/>
      <c r="O23" s="15"/>
    </row>
    <row r="24" spans="1:15" ht="45" x14ac:dyDescent="0.25">
      <c r="A24" s="13">
        <f t="shared" si="0"/>
        <v>23</v>
      </c>
      <c r="B24" s="17">
        <v>214109</v>
      </c>
      <c r="C24" s="18" t="s">
        <v>172</v>
      </c>
      <c r="D24" s="14" t="s">
        <v>51</v>
      </c>
      <c r="E24" s="14" t="s">
        <v>52</v>
      </c>
      <c r="F24" s="19">
        <v>1</v>
      </c>
      <c r="G24" s="16"/>
      <c r="H24" s="16"/>
      <c r="I24" s="14" t="s">
        <v>195</v>
      </c>
      <c r="J24" s="14" t="s">
        <v>196</v>
      </c>
      <c r="K24" s="14" t="s">
        <v>197</v>
      </c>
      <c r="L24" s="14" t="s">
        <v>198</v>
      </c>
      <c r="M24" s="15"/>
      <c r="N24" s="15"/>
      <c r="O24" s="15"/>
    </row>
    <row r="25" spans="1:15" ht="60" x14ac:dyDescent="0.25">
      <c r="A25" s="13">
        <f t="shared" si="0"/>
        <v>24</v>
      </c>
      <c r="B25" s="17">
        <v>223578</v>
      </c>
      <c r="C25" s="18" t="s">
        <v>172</v>
      </c>
      <c r="D25" s="14" t="s">
        <v>53</v>
      </c>
      <c r="E25" s="14" t="s">
        <v>54</v>
      </c>
      <c r="F25" s="19">
        <v>1</v>
      </c>
      <c r="G25" s="16"/>
      <c r="H25" s="16"/>
      <c r="I25" s="14" t="s">
        <v>199</v>
      </c>
      <c r="J25" s="14" t="s">
        <v>200</v>
      </c>
      <c r="K25" s="14" t="s">
        <v>201</v>
      </c>
      <c r="L25" s="14" t="s">
        <v>202</v>
      </c>
      <c r="M25" s="15"/>
      <c r="N25" s="15"/>
      <c r="O25" s="15"/>
    </row>
    <row r="26" spans="1:15" ht="45" x14ac:dyDescent="0.25">
      <c r="A26" s="13">
        <f t="shared" si="0"/>
        <v>25</v>
      </c>
      <c r="B26" s="17">
        <v>229844</v>
      </c>
      <c r="C26" s="18" t="s">
        <v>172</v>
      </c>
      <c r="D26" s="14" t="s">
        <v>55</v>
      </c>
      <c r="E26" s="14" t="s">
        <v>56</v>
      </c>
      <c r="F26" s="19">
        <v>500</v>
      </c>
      <c r="G26" s="16"/>
      <c r="H26" s="16"/>
      <c r="I26" s="14" t="s">
        <v>203</v>
      </c>
      <c r="J26" s="14" t="s">
        <v>174</v>
      </c>
      <c r="K26" s="14" t="s">
        <v>204</v>
      </c>
      <c r="L26" s="14" t="s">
        <v>205</v>
      </c>
      <c r="M26" s="15"/>
      <c r="N26" s="15"/>
      <c r="O26" s="15"/>
    </row>
    <row r="27" spans="1:15" ht="45" x14ac:dyDescent="0.25">
      <c r="A27" s="13">
        <f t="shared" si="0"/>
        <v>26</v>
      </c>
      <c r="B27" s="17">
        <v>229845</v>
      </c>
      <c r="C27" s="18" t="s">
        <v>172</v>
      </c>
      <c r="D27" s="14" t="s">
        <v>57</v>
      </c>
      <c r="E27" s="14" t="s">
        <v>58</v>
      </c>
      <c r="F27" s="19">
        <v>500</v>
      </c>
      <c r="G27" s="16"/>
      <c r="H27" s="16"/>
      <c r="I27" s="14" t="s">
        <v>203</v>
      </c>
      <c r="J27" s="14" t="s">
        <v>174</v>
      </c>
      <c r="K27" s="14" t="s">
        <v>204</v>
      </c>
      <c r="L27" s="14" t="s">
        <v>205</v>
      </c>
      <c r="M27" s="15"/>
      <c r="N27" s="15"/>
      <c r="O27" s="15"/>
    </row>
    <row r="28" spans="1:15" ht="30" x14ac:dyDescent="0.25">
      <c r="A28" s="13">
        <f t="shared" si="0"/>
        <v>27</v>
      </c>
      <c r="B28" s="17">
        <v>236001</v>
      </c>
      <c r="C28" s="18" t="s">
        <v>172</v>
      </c>
      <c r="D28" s="14" t="s">
        <v>24</v>
      </c>
      <c r="E28" s="14" t="s">
        <v>59</v>
      </c>
      <c r="F28" s="19">
        <v>3</v>
      </c>
      <c r="G28" s="16"/>
      <c r="H28" s="16"/>
      <c r="I28" s="14" t="s">
        <v>14</v>
      </c>
      <c r="J28" s="14" t="s">
        <v>15</v>
      </c>
      <c r="K28" s="14" t="s">
        <v>206</v>
      </c>
      <c r="L28" s="14" t="s">
        <v>207</v>
      </c>
      <c r="M28" s="15"/>
      <c r="N28" s="15"/>
      <c r="O28" s="15"/>
    </row>
    <row r="29" spans="1:15" ht="30" x14ac:dyDescent="0.25">
      <c r="A29" s="13">
        <f t="shared" si="0"/>
        <v>28</v>
      </c>
      <c r="B29" s="17">
        <v>236002</v>
      </c>
      <c r="C29" s="18" t="s">
        <v>172</v>
      </c>
      <c r="D29" s="14" t="s">
        <v>20</v>
      </c>
      <c r="E29" s="14" t="s">
        <v>60</v>
      </c>
      <c r="F29" s="19">
        <v>1</v>
      </c>
      <c r="G29" s="16"/>
      <c r="H29" s="16"/>
      <c r="I29" s="14" t="s">
        <v>14</v>
      </c>
      <c r="J29" s="14" t="s">
        <v>15</v>
      </c>
      <c r="K29" s="14" t="s">
        <v>206</v>
      </c>
      <c r="L29" s="14" t="s">
        <v>207</v>
      </c>
      <c r="M29" s="15"/>
      <c r="N29" s="15"/>
      <c r="O29" s="15"/>
    </row>
    <row r="30" spans="1:15" ht="75" x14ac:dyDescent="0.25">
      <c r="A30" s="13">
        <f t="shared" si="0"/>
        <v>29</v>
      </c>
      <c r="B30" s="17">
        <v>172972</v>
      </c>
      <c r="C30" s="18" t="s">
        <v>172</v>
      </c>
      <c r="D30" s="14" t="s">
        <v>61</v>
      </c>
      <c r="E30" s="14" t="s">
        <v>62</v>
      </c>
      <c r="F30" s="19">
        <v>100</v>
      </c>
      <c r="G30" s="16"/>
      <c r="H30" s="16"/>
      <c r="I30" s="14" t="s">
        <v>208</v>
      </c>
      <c r="J30" s="14" t="s">
        <v>182</v>
      </c>
      <c r="K30" s="14" t="s">
        <v>209</v>
      </c>
      <c r="L30" s="14" t="s">
        <v>210</v>
      </c>
      <c r="M30" s="15"/>
      <c r="N30" s="15"/>
      <c r="O30" s="15"/>
    </row>
    <row r="31" spans="1:15" ht="75" x14ac:dyDescent="0.25">
      <c r="A31" s="13">
        <f t="shared" si="0"/>
        <v>30</v>
      </c>
      <c r="B31" s="17">
        <v>172974</v>
      </c>
      <c r="C31" s="18" t="s">
        <v>172</v>
      </c>
      <c r="D31" s="14" t="s">
        <v>63</v>
      </c>
      <c r="E31" s="14" t="s">
        <v>64</v>
      </c>
      <c r="F31" s="19">
        <v>100</v>
      </c>
      <c r="G31" s="16"/>
      <c r="H31" s="16"/>
      <c r="I31" s="14" t="s">
        <v>208</v>
      </c>
      <c r="J31" s="14" t="s">
        <v>182</v>
      </c>
      <c r="K31" s="14" t="s">
        <v>209</v>
      </c>
      <c r="L31" s="14" t="s">
        <v>210</v>
      </c>
      <c r="M31" s="15"/>
      <c r="N31" s="15"/>
      <c r="O31" s="15"/>
    </row>
    <row r="32" spans="1:15" ht="75" x14ac:dyDescent="0.25">
      <c r="A32" s="13">
        <f t="shared" si="0"/>
        <v>31</v>
      </c>
      <c r="B32" s="17">
        <v>172973</v>
      </c>
      <c r="C32" s="18" t="s">
        <v>172</v>
      </c>
      <c r="D32" s="14" t="s">
        <v>65</v>
      </c>
      <c r="E32" s="14" t="s">
        <v>66</v>
      </c>
      <c r="F32" s="19">
        <v>100</v>
      </c>
      <c r="G32" s="16"/>
      <c r="H32" s="16"/>
      <c r="I32" s="14" t="s">
        <v>208</v>
      </c>
      <c r="J32" s="14" t="s">
        <v>182</v>
      </c>
      <c r="K32" s="14" t="s">
        <v>209</v>
      </c>
      <c r="L32" s="14" t="s">
        <v>210</v>
      </c>
      <c r="M32" s="15"/>
      <c r="N32" s="15"/>
      <c r="O32" s="15"/>
    </row>
    <row r="33" spans="1:15" ht="75" x14ac:dyDescent="0.25">
      <c r="A33" s="13">
        <f t="shared" si="0"/>
        <v>32</v>
      </c>
      <c r="B33" s="17">
        <v>182217</v>
      </c>
      <c r="C33" s="18" t="s">
        <v>172</v>
      </c>
      <c r="D33" s="14" t="s">
        <v>67</v>
      </c>
      <c r="E33" s="14" t="s">
        <v>68</v>
      </c>
      <c r="F33" s="19">
        <v>0.5</v>
      </c>
      <c r="G33" s="16"/>
      <c r="H33" s="16"/>
      <c r="I33" s="14" t="s">
        <v>211</v>
      </c>
      <c r="J33" s="14" t="s">
        <v>212</v>
      </c>
      <c r="K33" s="14" t="s">
        <v>213</v>
      </c>
      <c r="L33" s="14" t="s">
        <v>214</v>
      </c>
      <c r="M33" s="15"/>
      <c r="N33" s="15"/>
      <c r="O33" s="15"/>
    </row>
    <row r="34" spans="1:15" ht="60" x14ac:dyDescent="0.25">
      <c r="A34" s="13">
        <f t="shared" si="0"/>
        <v>33</v>
      </c>
      <c r="B34" s="17">
        <v>216654</v>
      </c>
      <c r="C34" s="18" t="s">
        <v>172</v>
      </c>
      <c r="D34" s="14" t="s">
        <v>69</v>
      </c>
      <c r="E34" s="14" t="s">
        <v>70</v>
      </c>
      <c r="F34" s="19">
        <v>1</v>
      </c>
      <c r="G34" s="16"/>
      <c r="H34" s="16"/>
      <c r="I34" s="14" t="s">
        <v>215</v>
      </c>
      <c r="J34" s="14" t="s">
        <v>174</v>
      </c>
      <c r="K34" s="14" t="s">
        <v>216</v>
      </c>
      <c r="L34" s="14" t="s">
        <v>217</v>
      </c>
      <c r="M34" s="15"/>
      <c r="N34" s="15"/>
      <c r="O34" s="15"/>
    </row>
    <row r="35" spans="1:15" ht="45" x14ac:dyDescent="0.25">
      <c r="A35" s="13">
        <f t="shared" si="0"/>
        <v>34</v>
      </c>
      <c r="B35" s="17">
        <v>181058</v>
      </c>
      <c r="C35" s="18" t="s">
        <v>172</v>
      </c>
      <c r="D35" s="14" t="s">
        <v>71</v>
      </c>
      <c r="E35" s="14" t="s">
        <v>72</v>
      </c>
      <c r="F35" s="19">
        <v>1</v>
      </c>
      <c r="G35" s="16"/>
      <c r="H35" s="16"/>
      <c r="I35" s="14" t="s">
        <v>185</v>
      </c>
      <c r="J35" s="14" t="s">
        <v>186</v>
      </c>
      <c r="K35" s="14" t="s">
        <v>218</v>
      </c>
      <c r="L35" s="14" t="s">
        <v>219</v>
      </c>
      <c r="M35" s="15"/>
      <c r="N35" s="15"/>
      <c r="O35" s="15"/>
    </row>
    <row r="36" spans="1:15" ht="45" x14ac:dyDescent="0.25">
      <c r="A36" s="13">
        <f t="shared" si="0"/>
        <v>35</v>
      </c>
      <c r="B36" s="17">
        <v>181059</v>
      </c>
      <c r="C36" s="18" t="s">
        <v>172</v>
      </c>
      <c r="D36" s="14" t="s">
        <v>73</v>
      </c>
      <c r="E36" s="14" t="s">
        <v>74</v>
      </c>
      <c r="F36" s="19">
        <v>1</v>
      </c>
      <c r="G36" s="16"/>
      <c r="H36" s="16"/>
      <c r="I36" s="14" t="s">
        <v>185</v>
      </c>
      <c r="J36" s="14" t="s">
        <v>186</v>
      </c>
      <c r="K36" s="14" t="s">
        <v>218</v>
      </c>
      <c r="L36" s="14" t="s">
        <v>219</v>
      </c>
      <c r="M36" s="15"/>
      <c r="N36" s="15"/>
      <c r="O36" s="15"/>
    </row>
    <row r="37" spans="1:15" ht="45" x14ac:dyDescent="0.25">
      <c r="A37" s="13">
        <f t="shared" si="0"/>
        <v>36</v>
      </c>
      <c r="B37" s="17">
        <v>181057</v>
      </c>
      <c r="C37" s="18" t="s">
        <v>172</v>
      </c>
      <c r="D37" s="14" t="s">
        <v>75</v>
      </c>
      <c r="E37" s="14" t="s">
        <v>76</v>
      </c>
      <c r="F37" s="19">
        <v>1</v>
      </c>
      <c r="G37" s="16"/>
      <c r="H37" s="16"/>
      <c r="I37" s="14" t="s">
        <v>185</v>
      </c>
      <c r="J37" s="14" t="s">
        <v>186</v>
      </c>
      <c r="K37" s="14" t="s">
        <v>218</v>
      </c>
      <c r="L37" s="14" t="s">
        <v>219</v>
      </c>
      <c r="M37" s="15"/>
      <c r="N37" s="15"/>
      <c r="O37" s="15"/>
    </row>
    <row r="38" spans="1:15" ht="45" x14ac:dyDescent="0.25">
      <c r="A38" s="13">
        <f t="shared" si="0"/>
        <v>37</v>
      </c>
      <c r="B38" s="17">
        <v>203344</v>
      </c>
      <c r="C38" s="18" t="s">
        <v>172</v>
      </c>
      <c r="D38" s="14" t="s">
        <v>77</v>
      </c>
      <c r="E38" s="14" t="s">
        <v>78</v>
      </c>
      <c r="F38" s="19">
        <v>2</v>
      </c>
      <c r="G38" s="16"/>
      <c r="H38" s="16"/>
      <c r="I38" s="14" t="s">
        <v>220</v>
      </c>
      <c r="J38" s="14" t="s">
        <v>221</v>
      </c>
      <c r="K38" s="14" t="s">
        <v>222</v>
      </c>
      <c r="L38" s="14" t="s">
        <v>223</v>
      </c>
      <c r="M38" s="15"/>
      <c r="N38" s="15"/>
      <c r="O38" s="15"/>
    </row>
    <row r="39" spans="1:15" ht="60" x14ac:dyDescent="0.25">
      <c r="A39" s="13">
        <f t="shared" si="0"/>
        <v>38</v>
      </c>
      <c r="B39" s="17">
        <v>223514</v>
      </c>
      <c r="C39" s="18" t="s">
        <v>172</v>
      </c>
      <c r="D39" s="14" t="s">
        <v>79</v>
      </c>
      <c r="E39" s="14" t="s">
        <v>80</v>
      </c>
      <c r="F39" s="19">
        <v>1</v>
      </c>
      <c r="G39" s="16"/>
      <c r="H39" s="16"/>
      <c r="I39" s="14" t="s">
        <v>199</v>
      </c>
      <c r="J39" s="14" t="s">
        <v>200</v>
      </c>
      <c r="K39" s="14" t="s">
        <v>201</v>
      </c>
      <c r="L39" s="14" t="s">
        <v>202</v>
      </c>
      <c r="M39" s="15"/>
      <c r="N39" s="15"/>
      <c r="O39" s="15"/>
    </row>
    <row r="40" spans="1:15" ht="60" x14ac:dyDescent="0.25">
      <c r="A40" s="13">
        <f t="shared" si="0"/>
        <v>39</v>
      </c>
      <c r="B40" s="17">
        <v>223644</v>
      </c>
      <c r="C40" s="18" t="s">
        <v>172</v>
      </c>
      <c r="D40" s="14" t="s">
        <v>79</v>
      </c>
      <c r="E40" s="14" t="s">
        <v>81</v>
      </c>
      <c r="F40" s="19">
        <v>5</v>
      </c>
      <c r="G40" s="16"/>
      <c r="H40" s="16"/>
      <c r="I40" s="14" t="s">
        <v>224</v>
      </c>
      <c r="J40" s="14" t="s">
        <v>225</v>
      </c>
      <c r="K40" s="14" t="s">
        <v>226</v>
      </c>
      <c r="L40" s="14" t="s">
        <v>227</v>
      </c>
      <c r="M40" s="15"/>
      <c r="N40" s="15"/>
      <c r="O40" s="15"/>
    </row>
    <row r="41" spans="1:15" ht="60" x14ac:dyDescent="0.25">
      <c r="A41" s="13">
        <f t="shared" si="0"/>
        <v>40</v>
      </c>
      <c r="B41" s="17">
        <v>234475</v>
      </c>
      <c r="C41" s="18" t="s">
        <v>172</v>
      </c>
      <c r="D41" s="14" t="s">
        <v>82</v>
      </c>
      <c r="E41" s="14" t="s">
        <v>83</v>
      </c>
      <c r="F41" s="19">
        <v>5</v>
      </c>
      <c r="G41" s="16"/>
      <c r="H41" s="16"/>
      <c r="I41" s="14" t="s">
        <v>224</v>
      </c>
      <c r="J41" s="14" t="s">
        <v>225</v>
      </c>
      <c r="K41" s="14" t="s">
        <v>228</v>
      </c>
      <c r="L41" s="14" t="s">
        <v>229</v>
      </c>
      <c r="M41" s="15"/>
      <c r="N41" s="15"/>
      <c r="O41" s="15"/>
    </row>
    <row r="42" spans="1:15" ht="60" x14ac:dyDescent="0.25">
      <c r="A42" s="13">
        <f t="shared" si="0"/>
        <v>41</v>
      </c>
      <c r="B42" s="17">
        <v>223643</v>
      </c>
      <c r="C42" s="18" t="s">
        <v>172</v>
      </c>
      <c r="D42" s="14" t="s">
        <v>84</v>
      </c>
      <c r="E42" s="14" t="s">
        <v>85</v>
      </c>
      <c r="F42" s="19">
        <v>5</v>
      </c>
      <c r="G42" s="16"/>
      <c r="H42" s="16"/>
      <c r="I42" s="14" t="s">
        <v>224</v>
      </c>
      <c r="J42" s="14" t="s">
        <v>225</v>
      </c>
      <c r="K42" s="14" t="s">
        <v>226</v>
      </c>
      <c r="L42" s="14" t="s">
        <v>227</v>
      </c>
      <c r="M42" s="15"/>
      <c r="N42" s="15"/>
      <c r="O42" s="15"/>
    </row>
    <row r="43" spans="1:15" ht="60" x14ac:dyDescent="0.25">
      <c r="A43" s="13">
        <f t="shared" si="0"/>
        <v>42</v>
      </c>
      <c r="B43" s="17">
        <v>234474</v>
      </c>
      <c r="C43" s="18" t="s">
        <v>172</v>
      </c>
      <c r="D43" s="14" t="s">
        <v>86</v>
      </c>
      <c r="E43" s="14" t="s">
        <v>87</v>
      </c>
      <c r="F43" s="19">
        <v>5</v>
      </c>
      <c r="G43" s="16"/>
      <c r="H43" s="16"/>
      <c r="I43" s="14" t="s">
        <v>224</v>
      </c>
      <c r="J43" s="14" t="s">
        <v>225</v>
      </c>
      <c r="K43" s="14" t="s">
        <v>228</v>
      </c>
      <c r="L43" s="14" t="s">
        <v>229</v>
      </c>
      <c r="M43" s="15"/>
      <c r="N43" s="15"/>
      <c r="O43" s="15"/>
    </row>
    <row r="44" spans="1:15" ht="90" x14ac:dyDescent="0.25">
      <c r="A44" s="13">
        <f t="shared" si="0"/>
        <v>43</v>
      </c>
      <c r="B44" s="17">
        <v>239795</v>
      </c>
      <c r="C44" s="18" t="s">
        <v>172</v>
      </c>
      <c r="D44" s="14" t="s">
        <v>88</v>
      </c>
      <c r="E44" s="14" t="s">
        <v>89</v>
      </c>
      <c r="F44" s="19">
        <v>1</v>
      </c>
      <c r="G44" s="16"/>
      <c r="H44" s="16"/>
      <c r="I44" s="14" t="s">
        <v>230</v>
      </c>
      <c r="J44" s="14" t="s">
        <v>231</v>
      </c>
      <c r="K44" s="14" t="s">
        <v>232</v>
      </c>
      <c r="L44" s="14" t="s">
        <v>233</v>
      </c>
      <c r="M44" s="15"/>
      <c r="N44" s="15"/>
      <c r="O44" s="15"/>
    </row>
    <row r="45" spans="1:15" ht="45" x14ac:dyDescent="0.25">
      <c r="A45" s="13">
        <f t="shared" si="0"/>
        <v>44</v>
      </c>
      <c r="B45" s="17">
        <v>185010</v>
      </c>
      <c r="C45" s="18" t="s">
        <v>172</v>
      </c>
      <c r="D45" s="14" t="s">
        <v>90</v>
      </c>
      <c r="E45" s="14" t="s">
        <v>91</v>
      </c>
      <c r="F45" s="19">
        <v>1200</v>
      </c>
      <c r="G45" s="16"/>
      <c r="H45" s="16"/>
      <c r="I45" s="14" t="s">
        <v>177</v>
      </c>
      <c r="J45" s="14" t="s">
        <v>178</v>
      </c>
      <c r="K45" s="14" t="s">
        <v>234</v>
      </c>
      <c r="L45" s="14" t="s">
        <v>235</v>
      </c>
      <c r="M45" s="15"/>
      <c r="N45" s="15"/>
      <c r="O45" s="15"/>
    </row>
    <row r="46" spans="1:15" ht="45" x14ac:dyDescent="0.25">
      <c r="A46" s="13">
        <f t="shared" si="0"/>
        <v>45</v>
      </c>
      <c r="B46" s="17">
        <v>185011</v>
      </c>
      <c r="C46" s="18" t="s">
        <v>172</v>
      </c>
      <c r="D46" s="14" t="s">
        <v>92</v>
      </c>
      <c r="E46" s="14" t="s">
        <v>93</v>
      </c>
      <c r="F46" s="19">
        <v>1200</v>
      </c>
      <c r="G46" s="16"/>
      <c r="H46" s="16"/>
      <c r="I46" s="14" t="s">
        <v>177</v>
      </c>
      <c r="J46" s="14" t="s">
        <v>178</v>
      </c>
      <c r="K46" s="14" t="s">
        <v>234</v>
      </c>
      <c r="L46" s="14" t="s">
        <v>235</v>
      </c>
      <c r="M46" s="15"/>
      <c r="N46" s="15"/>
      <c r="O46" s="15"/>
    </row>
    <row r="47" spans="1:15" ht="60" x14ac:dyDescent="0.25">
      <c r="A47" s="13">
        <f t="shared" si="0"/>
        <v>46</v>
      </c>
      <c r="B47" s="17">
        <v>230170</v>
      </c>
      <c r="C47" s="18" t="s">
        <v>172</v>
      </c>
      <c r="D47" s="14" t="s">
        <v>94</v>
      </c>
      <c r="E47" s="14" t="s">
        <v>95</v>
      </c>
      <c r="F47" s="19">
        <v>4000</v>
      </c>
      <c r="G47" s="16"/>
      <c r="H47" s="16"/>
      <c r="I47" s="14" t="s">
        <v>236</v>
      </c>
      <c r="J47" s="14" t="s">
        <v>237</v>
      </c>
      <c r="K47" s="14" t="s">
        <v>238</v>
      </c>
      <c r="L47" s="14" t="s">
        <v>239</v>
      </c>
      <c r="M47" s="15"/>
      <c r="N47" s="15"/>
      <c r="O47" s="15"/>
    </row>
    <row r="48" spans="1:15" ht="60" x14ac:dyDescent="0.25">
      <c r="A48" s="13">
        <f t="shared" si="0"/>
        <v>47</v>
      </c>
      <c r="B48" s="17">
        <v>230171</v>
      </c>
      <c r="C48" s="18" t="s">
        <v>172</v>
      </c>
      <c r="D48" s="14" t="s">
        <v>96</v>
      </c>
      <c r="E48" s="14" t="s">
        <v>97</v>
      </c>
      <c r="F48" s="19">
        <v>1000</v>
      </c>
      <c r="G48" s="16"/>
      <c r="H48" s="16"/>
      <c r="I48" s="14" t="s">
        <v>236</v>
      </c>
      <c r="J48" s="14" t="s">
        <v>237</v>
      </c>
      <c r="K48" s="14" t="s">
        <v>238</v>
      </c>
      <c r="L48" s="14" t="s">
        <v>239</v>
      </c>
      <c r="M48" s="15"/>
      <c r="N48" s="15"/>
      <c r="O48" s="15"/>
    </row>
    <row r="49" spans="1:15" ht="45" x14ac:dyDescent="0.25">
      <c r="A49" s="13">
        <f t="shared" si="0"/>
        <v>48</v>
      </c>
      <c r="B49" s="17">
        <v>132837</v>
      </c>
      <c r="C49" s="18" t="s">
        <v>172</v>
      </c>
      <c r="D49" s="14" t="s">
        <v>98</v>
      </c>
      <c r="E49" s="14" t="s">
        <v>99</v>
      </c>
      <c r="F49" s="19">
        <v>1</v>
      </c>
      <c r="G49" s="16"/>
      <c r="H49" s="16"/>
      <c r="I49" s="14" t="s">
        <v>177</v>
      </c>
      <c r="J49" s="14" t="s">
        <v>178</v>
      </c>
      <c r="K49" s="14" t="s">
        <v>240</v>
      </c>
      <c r="L49" s="14" t="s">
        <v>241</v>
      </c>
      <c r="M49" s="15"/>
      <c r="N49" s="15"/>
      <c r="O49" s="15"/>
    </row>
    <row r="50" spans="1:15" ht="45" x14ac:dyDescent="0.25">
      <c r="A50" s="13">
        <f t="shared" si="0"/>
        <v>49</v>
      </c>
      <c r="B50" s="17">
        <v>132838</v>
      </c>
      <c r="C50" s="18" t="s">
        <v>172</v>
      </c>
      <c r="D50" s="14" t="s">
        <v>100</v>
      </c>
      <c r="E50" s="14" t="s">
        <v>101</v>
      </c>
      <c r="F50" s="19">
        <v>1</v>
      </c>
      <c r="G50" s="16"/>
      <c r="H50" s="16"/>
      <c r="I50" s="14" t="s">
        <v>177</v>
      </c>
      <c r="J50" s="14" t="s">
        <v>178</v>
      </c>
      <c r="K50" s="14" t="s">
        <v>240</v>
      </c>
      <c r="L50" s="14" t="s">
        <v>241</v>
      </c>
      <c r="M50" s="15"/>
      <c r="N50" s="15"/>
      <c r="O50" s="15"/>
    </row>
    <row r="51" spans="1:15" ht="45" x14ac:dyDescent="0.25">
      <c r="A51" s="13">
        <f t="shared" si="0"/>
        <v>50</v>
      </c>
      <c r="B51" s="17">
        <v>229804</v>
      </c>
      <c r="C51" s="18" t="s">
        <v>172</v>
      </c>
      <c r="D51" s="14" t="s">
        <v>102</v>
      </c>
      <c r="E51" s="14" t="s">
        <v>103</v>
      </c>
      <c r="F51" s="19">
        <v>1</v>
      </c>
      <c r="G51" s="16"/>
      <c r="H51" s="16"/>
      <c r="I51" s="14" t="s">
        <v>185</v>
      </c>
      <c r="J51" s="14" t="s">
        <v>186</v>
      </c>
      <c r="K51" s="14" t="s">
        <v>242</v>
      </c>
      <c r="L51" s="14" t="s">
        <v>243</v>
      </c>
      <c r="M51" s="15"/>
      <c r="N51" s="15"/>
      <c r="O51" s="15"/>
    </row>
    <row r="52" spans="1:15" ht="45" x14ac:dyDescent="0.25">
      <c r="A52" s="13">
        <f t="shared" si="0"/>
        <v>51</v>
      </c>
      <c r="B52" s="17">
        <v>229805</v>
      </c>
      <c r="C52" s="18" t="s">
        <v>172</v>
      </c>
      <c r="D52" s="14" t="s">
        <v>104</v>
      </c>
      <c r="E52" s="14" t="s">
        <v>105</v>
      </c>
      <c r="F52" s="19">
        <v>1</v>
      </c>
      <c r="G52" s="16"/>
      <c r="H52" s="16"/>
      <c r="I52" s="14" t="s">
        <v>185</v>
      </c>
      <c r="J52" s="14" t="s">
        <v>186</v>
      </c>
      <c r="K52" s="14" t="s">
        <v>242</v>
      </c>
      <c r="L52" s="14" t="s">
        <v>243</v>
      </c>
      <c r="M52" s="15"/>
      <c r="N52" s="15"/>
      <c r="O52" s="15"/>
    </row>
    <row r="53" spans="1:15" ht="60" x14ac:dyDescent="0.25">
      <c r="A53" s="13">
        <f t="shared" si="0"/>
        <v>52</v>
      </c>
      <c r="B53" s="17">
        <v>230172</v>
      </c>
      <c r="C53" s="18" t="s">
        <v>172</v>
      </c>
      <c r="D53" s="14" t="s">
        <v>106</v>
      </c>
      <c r="E53" s="14" t="s">
        <v>107</v>
      </c>
      <c r="F53" s="19">
        <v>4000</v>
      </c>
      <c r="G53" s="16"/>
      <c r="H53" s="16"/>
      <c r="I53" s="14" t="s">
        <v>236</v>
      </c>
      <c r="J53" s="14" t="s">
        <v>237</v>
      </c>
      <c r="K53" s="14" t="s">
        <v>238</v>
      </c>
      <c r="L53" s="14" t="s">
        <v>239</v>
      </c>
      <c r="M53" s="15"/>
      <c r="N53" s="15"/>
      <c r="O53" s="15"/>
    </row>
    <row r="54" spans="1:15" ht="45" x14ac:dyDescent="0.25">
      <c r="A54" s="13">
        <f t="shared" si="0"/>
        <v>53</v>
      </c>
      <c r="B54" s="17">
        <v>198439</v>
      </c>
      <c r="C54" s="18" t="s">
        <v>172</v>
      </c>
      <c r="D54" s="14" t="s">
        <v>108</v>
      </c>
      <c r="E54" s="14" t="s">
        <v>109</v>
      </c>
      <c r="F54" s="19">
        <v>50</v>
      </c>
      <c r="G54" s="16"/>
      <c r="H54" s="16"/>
      <c r="I54" s="14" t="s">
        <v>177</v>
      </c>
      <c r="J54" s="14" t="s">
        <v>178</v>
      </c>
      <c r="K54" s="14" t="s">
        <v>244</v>
      </c>
      <c r="L54" s="14" t="s">
        <v>245</v>
      </c>
      <c r="M54" s="15"/>
      <c r="N54" s="15"/>
      <c r="O54" s="15"/>
    </row>
    <row r="55" spans="1:15" ht="45" x14ac:dyDescent="0.25">
      <c r="A55" s="13">
        <f t="shared" si="0"/>
        <v>54</v>
      </c>
      <c r="B55" s="17">
        <v>193729</v>
      </c>
      <c r="C55" s="18" t="s">
        <v>172</v>
      </c>
      <c r="D55" s="14" t="s">
        <v>110</v>
      </c>
      <c r="E55" s="14" t="s">
        <v>111</v>
      </c>
      <c r="F55" s="19">
        <v>200</v>
      </c>
      <c r="G55" s="16"/>
      <c r="H55" s="16"/>
      <c r="I55" s="14" t="s">
        <v>220</v>
      </c>
      <c r="J55" s="14" t="s">
        <v>221</v>
      </c>
      <c r="K55" s="14" t="s">
        <v>246</v>
      </c>
      <c r="L55" s="14" t="s">
        <v>247</v>
      </c>
      <c r="M55" s="15"/>
      <c r="N55" s="15"/>
      <c r="O55" s="15"/>
    </row>
    <row r="56" spans="1:15" ht="45" x14ac:dyDescent="0.25">
      <c r="A56" s="13">
        <f t="shared" si="0"/>
        <v>55</v>
      </c>
      <c r="B56" s="17">
        <v>193727</v>
      </c>
      <c r="C56" s="18" t="s">
        <v>172</v>
      </c>
      <c r="D56" s="14" t="s">
        <v>112</v>
      </c>
      <c r="E56" s="14" t="s">
        <v>113</v>
      </c>
      <c r="F56" s="19">
        <v>100</v>
      </c>
      <c r="G56" s="16"/>
      <c r="H56" s="16"/>
      <c r="I56" s="14" t="s">
        <v>220</v>
      </c>
      <c r="J56" s="14" t="s">
        <v>221</v>
      </c>
      <c r="K56" s="14" t="s">
        <v>246</v>
      </c>
      <c r="L56" s="14" t="s">
        <v>247</v>
      </c>
      <c r="M56" s="15"/>
      <c r="N56" s="15"/>
      <c r="O56" s="15"/>
    </row>
    <row r="57" spans="1:15" ht="45" x14ac:dyDescent="0.25">
      <c r="A57" s="13">
        <f t="shared" si="0"/>
        <v>56</v>
      </c>
      <c r="B57" s="17">
        <v>193728</v>
      </c>
      <c r="C57" s="18" t="s">
        <v>172</v>
      </c>
      <c r="D57" s="14" t="s">
        <v>114</v>
      </c>
      <c r="E57" s="14" t="s">
        <v>115</v>
      </c>
      <c r="F57" s="19">
        <v>300</v>
      </c>
      <c r="G57" s="16"/>
      <c r="H57" s="16"/>
      <c r="I57" s="14" t="s">
        <v>220</v>
      </c>
      <c r="J57" s="14" t="s">
        <v>221</v>
      </c>
      <c r="K57" s="14" t="s">
        <v>246</v>
      </c>
      <c r="L57" s="14" t="s">
        <v>247</v>
      </c>
      <c r="M57" s="15"/>
      <c r="N57" s="15"/>
      <c r="O57" s="15"/>
    </row>
    <row r="58" spans="1:15" ht="45" x14ac:dyDescent="0.25">
      <c r="A58" s="13">
        <f t="shared" si="0"/>
        <v>57</v>
      </c>
      <c r="B58" s="17">
        <v>193732</v>
      </c>
      <c r="C58" s="18" t="s">
        <v>172</v>
      </c>
      <c r="D58" s="14" t="s">
        <v>116</v>
      </c>
      <c r="E58" s="14" t="s">
        <v>117</v>
      </c>
      <c r="F58" s="19">
        <v>200</v>
      </c>
      <c r="G58" s="16"/>
      <c r="H58" s="16"/>
      <c r="I58" s="14" t="s">
        <v>220</v>
      </c>
      <c r="J58" s="14" t="s">
        <v>221</v>
      </c>
      <c r="K58" s="14" t="s">
        <v>246</v>
      </c>
      <c r="L58" s="14" t="s">
        <v>247</v>
      </c>
      <c r="M58" s="15"/>
      <c r="N58" s="15"/>
      <c r="O58" s="15"/>
    </row>
    <row r="59" spans="1:15" ht="45" x14ac:dyDescent="0.25">
      <c r="A59" s="13">
        <f t="shared" si="0"/>
        <v>58</v>
      </c>
      <c r="B59" s="17">
        <v>193731</v>
      </c>
      <c r="C59" s="18" t="s">
        <v>172</v>
      </c>
      <c r="D59" s="14" t="s">
        <v>118</v>
      </c>
      <c r="E59" s="14" t="s">
        <v>119</v>
      </c>
      <c r="F59" s="19">
        <v>200</v>
      </c>
      <c r="G59" s="16"/>
      <c r="H59" s="16"/>
      <c r="I59" s="14" t="s">
        <v>220</v>
      </c>
      <c r="J59" s="14" t="s">
        <v>221</v>
      </c>
      <c r="K59" s="14" t="s">
        <v>246</v>
      </c>
      <c r="L59" s="14" t="s">
        <v>247</v>
      </c>
      <c r="M59" s="15"/>
      <c r="N59" s="15"/>
      <c r="O59" s="15"/>
    </row>
    <row r="60" spans="1:15" ht="45" x14ac:dyDescent="0.25">
      <c r="A60" s="13">
        <f t="shared" si="0"/>
        <v>59</v>
      </c>
      <c r="B60" s="17">
        <v>193730</v>
      </c>
      <c r="C60" s="18" t="s">
        <v>172</v>
      </c>
      <c r="D60" s="14" t="s">
        <v>120</v>
      </c>
      <c r="E60" s="14" t="s">
        <v>121</v>
      </c>
      <c r="F60" s="19">
        <v>100</v>
      </c>
      <c r="G60" s="16"/>
      <c r="H60" s="16"/>
      <c r="I60" s="14" t="s">
        <v>220</v>
      </c>
      <c r="J60" s="14" t="s">
        <v>221</v>
      </c>
      <c r="K60" s="14" t="s">
        <v>246</v>
      </c>
      <c r="L60" s="14" t="s">
        <v>247</v>
      </c>
      <c r="M60" s="15"/>
      <c r="N60" s="15"/>
      <c r="O60" s="15"/>
    </row>
    <row r="61" spans="1:15" ht="45" x14ac:dyDescent="0.25">
      <c r="A61" s="13">
        <f t="shared" si="0"/>
        <v>60</v>
      </c>
      <c r="B61" s="17">
        <v>198436</v>
      </c>
      <c r="C61" s="18" t="s">
        <v>172</v>
      </c>
      <c r="D61" s="14" t="s">
        <v>122</v>
      </c>
      <c r="E61" s="14" t="s">
        <v>123</v>
      </c>
      <c r="F61" s="19">
        <v>100</v>
      </c>
      <c r="G61" s="16"/>
      <c r="H61" s="16"/>
      <c r="I61" s="14" t="s">
        <v>177</v>
      </c>
      <c r="J61" s="14" t="s">
        <v>178</v>
      </c>
      <c r="K61" s="14" t="s">
        <v>244</v>
      </c>
      <c r="L61" s="14" t="s">
        <v>245</v>
      </c>
      <c r="M61" s="15"/>
      <c r="N61" s="15"/>
      <c r="O61" s="15"/>
    </row>
    <row r="62" spans="1:15" ht="45" x14ac:dyDescent="0.25">
      <c r="A62" s="13">
        <f t="shared" si="0"/>
        <v>61</v>
      </c>
      <c r="B62" s="17">
        <v>198437</v>
      </c>
      <c r="C62" s="18" t="s">
        <v>172</v>
      </c>
      <c r="D62" s="14" t="s">
        <v>124</v>
      </c>
      <c r="E62" s="14" t="s">
        <v>125</v>
      </c>
      <c r="F62" s="19">
        <v>30</v>
      </c>
      <c r="G62" s="16"/>
      <c r="H62" s="16"/>
      <c r="I62" s="14" t="s">
        <v>177</v>
      </c>
      <c r="J62" s="14" t="s">
        <v>178</v>
      </c>
      <c r="K62" s="14" t="s">
        <v>244</v>
      </c>
      <c r="L62" s="14" t="s">
        <v>245</v>
      </c>
      <c r="M62" s="15"/>
      <c r="N62" s="15"/>
      <c r="O62" s="15"/>
    </row>
    <row r="63" spans="1:15" ht="45" x14ac:dyDescent="0.25">
      <c r="A63" s="13">
        <f t="shared" si="0"/>
        <v>62</v>
      </c>
      <c r="B63" s="17">
        <v>198438</v>
      </c>
      <c r="C63" s="18" t="s">
        <v>172</v>
      </c>
      <c r="D63" s="14" t="s">
        <v>126</v>
      </c>
      <c r="E63" s="14" t="s">
        <v>127</v>
      </c>
      <c r="F63" s="19">
        <v>30</v>
      </c>
      <c r="G63" s="16"/>
      <c r="H63" s="16"/>
      <c r="I63" s="14" t="s">
        <v>177</v>
      </c>
      <c r="J63" s="14" t="s">
        <v>178</v>
      </c>
      <c r="K63" s="14" t="s">
        <v>244</v>
      </c>
      <c r="L63" s="14" t="s">
        <v>245</v>
      </c>
      <c r="M63" s="15"/>
      <c r="N63" s="15"/>
      <c r="O63" s="15"/>
    </row>
    <row r="64" spans="1:15" ht="30" x14ac:dyDescent="0.25">
      <c r="A64" s="13">
        <f t="shared" si="0"/>
        <v>63</v>
      </c>
      <c r="B64" s="17">
        <v>229802</v>
      </c>
      <c r="C64" s="18" t="s">
        <v>172</v>
      </c>
      <c r="D64" s="14" t="s">
        <v>128</v>
      </c>
      <c r="E64" s="14" t="s">
        <v>129</v>
      </c>
      <c r="F64" s="19">
        <v>100</v>
      </c>
      <c r="G64" s="16"/>
      <c r="H64" s="16"/>
      <c r="I64" s="14" t="s">
        <v>185</v>
      </c>
      <c r="J64" s="14" t="s">
        <v>186</v>
      </c>
      <c r="K64" s="14" t="s">
        <v>242</v>
      </c>
      <c r="L64" s="14" t="s">
        <v>243</v>
      </c>
      <c r="M64" s="15"/>
      <c r="N64" s="15"/>
      <c r="O64" s="15"/>
    </row>
    <row r="65" spans="1:15" ht="30" x14ac:dyDescent="0.25">
      <c r="A65" s="13">
        <f t="shared" si="0"/>
        <v>64</v>
      </c>
      <c r="B65" s="17">
        <v>229801</v>
      </c>
      <c r="C65" s="18" t="s">
        <v>172</v>
      </c>
      <c r="D65" s="14" t="s">
        <v>130</v>
      </c>
      <c r="E65" s="14" t="s">
        <v>131</v>
      </c>
      <c r="F65" s="19">
        <v>100</v>
      </c>
      <c r="G65" s="16"/>
      <c r="H65" s="16"/>
      <c r="I65" s="14" t="s">
        <v>185</v>
      </c>
      <c r="J65" s="14" t="s">
        <v>186</v>
      </c>
      <c r="K65" s="14" t="s">
        <v>242</v>
      </c>
      <c r="L65" s="14" t="s">
        <v>243</v>
      </c>
      <c r="M65" s="15"/>
      <c r="N65" s="15"/>
      <c r="O65" s="15"/>
    </row>
    <row r="66" spans="1:15" ht="30" x14ac:dyDescent="0.25">
      <c r="A66" s="13">
        <f t="shared" ref="A66:A86" si="1">ROW(A65)</f>
        <v>65</v>
      </c>
      <c r="B66" s="17">
        <v>229803</v>
      </c>
      <c r="C66" s="18" t="s">
        <v>172</v>
      </c>
      <c r="D66" s="14" t="s">
        <v>132</v>
      </c>
      <c r="E66" s="14" t="s">
        <v>133</v>
      </c>
      <c r="F66" s="19">
        <v>50</v>
      </c>
      <c r="G66" s="16"/>
      <c r="H66" s="16"/>
      <c r="I66" s="14" t="s">
        <v>185</v>
      </c>
      <c r="J66" s="14" t="s">
        <v>186</v>
      </c>
      <c r="K66" s="14" t="s">
        <v>242</v>
      </c>
      <c r="L66" s="14" t="s">
        <v>243</v>
      </c>
      <c r="M66" s="15"/>
      <c r="N66" s="15"/>
      <c r="O66" s="15"/>
    </row>
    <row r="67" spans="1:15" ht="60" x14ac:dyDescent="0.25">
      <c r="A67" s="13">
        <f t="shared" si="1"/>
        <v>66</v>
      </c>
      <c r="B67" s="17">
        <v>229456</v>
      </c>
      <c r="C67" s="18" t="s">
        <v>172</v>
      </c>
      <c r="D67" s="14" t="s">
        <v>134</v>
      </c>
      <c r="E67" s="14" t="s">
        <v>135</v>
      </c>
      <c r="F67" s="19">
        <v>2</v>
      </c>
      <c r="G67" s="16"/>
      <c r="H67" s="16"/>
      <c r="I67" s="14" t="s">
        <v>177</v>
      </c>
      <c r="J67" s="14" t="s">
        <v>178</v>
      </c>
      <c r="K67" s="14" t="s">
        <v>248</v>
      </c>
      <c r="L67" s="14" t="s">
        <v>249</v>
      </c>
      <c r="M67" s="15"/>
      <c r="N67" s="15"/>
      <c r="O67" s="15"/>
    </row>
    <row r="68" spans="1:15" ht="60" x14ac:dyDescent="0.25">
      <c r="A68" s="13">
        <f t="shared" si="1"/>
        <v>67</v>
      </c>
      <c r="B68" s="17">
        <v>229457</v>
      </c>
      <c r="C68" s="18" t="s">
        <v>172</v>
      </c>
      <c r="D68" s="14" t="s">
        <v>136</v>
      </c>
      <c r="E68" s="14" t="s">
        <v>137</v>
      </c>
      <c r="F68" s="19">
        <v>2</v>
      </c>
      <c r="G68" s="16"/>
      <c r="H68" s="16"/>
      <c r="I68" s="14" t="s">
        <v>177</v>
      </c>
      <c r="J68" s="14" t="s">
        <v>178</v>
      </c>
      <c r="K68" s="14" t="s">
        <v>248</v>
      </c>
      <c r="L68" s="14" t="s">
        <v>249</v>
      </c>
      <c r="M68" s="15"/>
      <c r="N68" s="15"/>
      <c r="O68" s="15"/>
    </row>
    <row r="69" spans="1:15" ht="45" x14ac:dyDescent="0.25">
      <c r="A69" s="13">
        <f t="shared" si="1"/>
        <v>68</v>
      </c>
      <c r="B69" s="17">
        <v>229455</v>
      </c>
      <c r="C69" s="18" t="s">
        <v>172</v>
      </c>
      <c r="D69" s="14" t="s">
        <v>138</v>
      </c>
      <c r="E69" s="14" t="s">
        <v>139</v>
      </c>
      <c r="F69" s="19">
        <v>2</v>
      </c>
      <c r="G69" s="16"/>
      <c r="H69" s="16"/>
      <c r="I69" s="14" t="s">
        <v>177</v>
      </c>
      <c r="J69" s="14" t="s">
        <v>178</v>
      </c>
      <c r="K69" s="14" t="s">
        <v>248</v>
      </c>
      <c r="L69" s="14" t="s">
        <v>249</v>
      </c>
      <c r="M69" s="15"/>
      <c r="N69" s="15"/>
      <c r="O69" s="15"/>
    </row>
    <row r="70" spans="1:15" ht="45" x14ac:dyDescent="0.25">
      <c r="A70" s="13">
        <f t="shared" si="1"/>
        <v>69</v>
      </c>
      <c r="B70" s="17">
        <v>229453</v>
      </c>
      <c r="C70" s="18" t="s">
        <v>172</v>
      </c>
      <c r="D70" s="14" t="s">
        <v>140</v>
      </c>
      <c r="E70" s="14" t="s">
        <v>141</v>
      </c>
      <c r="F70" s="19">
        <v>2</v>
      </c>
      <c r="G70" s="16"/>
      <c r="H70" s="16"/>
      <c r="I70" s="14" t="s">
        <v>177</v>
      </c>
      <c r="J70" s="14" t="s">
        <v>178</v>
      </c>
      <c r="K70" s="14" t="s">
        <v>248</v>
      </c>
      <c r="L70" s="14" t="s">
        <v>249</v>
      </c>
      <c r="M70" s="15"/>
      <c r="N70" s="15"/>
      <c r="O70" s="15"/>
    </row>
    <row r="71" spans="1:15" ht="45" x14ac:dyDescent="0.25">
      <c r="A71" s="13">
        <f t="shared" si="1"/>
        <v>70</v>
      </c>
      <c r="B71" s="17">
        <v>229454</v>
      </c>
      <c r="C71" s="18" t="s">
        <v>172</v>
      </c>
      <c r="D71" s="14" t="s">
        <v>142</v>
      </c>
      <c r="E71" s="14" t="s">
        <v>143</v>
      </c>
      <c r="F71" s="19">
        <v>4</v>
      </c>
      <c r="G71" s="16"/>
      <c r="H71" s="16"/>
      <c r="I71" s="14" t="s">
        <v>177</v>
      </c>
      <c r="J71" s="14" t="s">
        <v>178</v>
      </c>
      <c r="K71" s="14" t="s">
        <v>248</v>
      </c>
      <c r="L71" s="14" t="s">
        <v>249</v>
      </c>
      <c r="M71" s="15"/>
      <c r="N71" s="15"/>
      <c r="O71" s="15"/>
    </row>
    <row r="72" spans="1:15" ht="45" x14ac:dyDescent="0.25">
      <c r="A72" s="13">
        <f t="shared" si="1"/>
        <v>71</v>
      </c>
      <c r="B72" s="17">
        <v>198378</v>
      </c>
      <c r="C72" s="18" t="s">
        <v>172</v>
      </c>
      <c r="D72" s="14" t="s">
        <v>144</v>
      </c>
      <c r="E72" s="14" t="s">
        <v>145</v>
      </c>
      <c r="F72" s="19">
        <v>1</v>
      </c>
      <c r="G72" s="16"/>
      <c r="H72" s="16"/>
      <c r="I72" s="14" t="s">
        <v>250</v>
      </c>
      <c r="J72" s="14" t="s">
        <v>251</v>
      </c>
      <c r="K72" s="14" t="s">
        <v>252</v>
      </c>
      <c r="L72" s="14" t="s">
        <v>253</v>
      </c>
      <c r="M72" s="15"/>
      <c r="N72" s="15"/>
      <c r="O72" s="15"/>
    </row>
    <row r="73" spans="1:15" ht="45" x14ac:dyDescent="0.25">
      <c r="A73" s="13">
        <f t="shared" si="1"/>
        <v>72</v>
      </c>
      <c r="B73" s="17">
        <v>227276</v>
      </c>
      <c r="C73" s="18" t="s">
        <v>172</v>
      </c>
      <c r="D73" s="14" t="s">
        <v>146</v>
      </c>
      <c r="E73" s="14" t="s">
        <v>147</v>
      </c>
      <c r="F73" s="19">
        <v>15</v>
      </c>
      <c r="G73" s="16"/>
      <c r="H73" s="16"/>
      <c r="I73" s="14" t="s">
        <v>254</v>
      </c>
      <c r="J73" s="14" t="s">
        <v>255</v>
      </c>
      <c r="K73" s="14" t="s">
        <v>256</v>
      </c>
      <c r="L73" s="14" t="s">
        <v>257</v>
      </c>
      <c r="M73" s="15"/>
      <c r="N73" s="15"/>
      <c r="O73" s="15"/>
    </row>
    <row r="74" spans="1:15" ht="60" x14ac:dyDescent="0.25">
      <c r="A74" s="13">
        <f t="shared" si="1"/>
        <v>73</v>
      </c>
      <c r="B74" s="17">
        <v>200066</v>
      </c>
      <c r="C74" s="18" t="s">
        <v>172</v>
      </c>
      <c r="D74" s="14" t="s">
        <v>148</v>
      </c>
      <c r="E74" s="14" t="s">
        <v>149</v>
      </c>
      <c r="F74" s="19">
        <v>30</v>
      </c>
      <c r="G74" s="16"/>
      <c r="H74" s="16"/>
      <c r="I74" s="14" t="s">
        <v>224</v>
      </c>
      <c r="J74" s="14" t="s">
        <v>225</v>
      </c>
      <c r="K74" s="14" t="s">
        <v>258</v>
      </c>
      <c r="L74" s="14" t="s">
        <v>259</v>
      </c>
      <c r="M74" s="15"/>
      <c r="N74" s="15"/>
      <c r="O74" s="15"/>
    </row>
    <row r="75" spans="1:15" ht="45" x14ac:dyDescent="0.25">
      <c r="A75" s="13">
        <f t="shared" si="1"/>
        <v>74</v>
      </c>
      <c r="B75" s="17">
        <v>216909</v>
      </c>
      <c r="C75" s="18" t="s">
        <v>172</v>
      </c>
      <c r="D75" s="14" t="s">
        <v>150</v>
      </c>
      <c r="E75" s="14" t="s">
        <v>151</v>
      </c>
      <c r="F75" s="19">
        <v>125</v>
      </c>
      <c r="G75" s="16"/>
      <c r="H75" s="16"/>
      <c r="I75" s="14" t="s">
        <v>199</v>
      </c>
      <c r="J75" s="14" t="s">
        <v>200</v>
      </c>
      <c r="K75" s="14" t="s">
        <v>260</v>
      </c>
      <c r="L75" s="14" t="s">
        <v>261</v>
      </c>
      <c r="M75" s="15"/>
      <c r="N75" s="15"/>
      <c r="O75" s="15"/>
    </row>
    <row r="76" spans="1:15" ht="45" x14ac:dyDescent="0.25">
      <c r="A76" s="13">
        <f t="shared" si="1"/>
        <v>75</v>
      </c>
      <c r="B76" s="17">
        <v>216910</v>
      </c>
      <c r="C76" s="18" t="s">
        <v>172</v>
      </c>
      <c r="D76" s="14" t="s">
        <v>152</v>
      </c>
      <c r="E76" s="14" t="s">
        <v>153</v>
      </c>
      <c r="F76" s="19">
        <v>125</v>
      </c>
      <c r="G76" s="16"/>
      <c r="H76" s="16"/>
      <c r="I76" s="14" t="s">
        <v>199</v>
      </c>
      <c r="J76" s="14" t="s">
        <v>200</v>
      </c>
      <c r="K76" s="14" t="s">
        <v>260</v>
      </c>
      <c r="L76" s="14" t="s">
        <v>261</v>
      </c>
      <c r="M76" s="15"/>
      <c r="N76" s="15"/>
      <c r="O76" s="15"/>
    </row>
    <row r="77" spans="1:15" ht="45" x14ac:dyDescent="0.25">
      <c r="A77" s="13">
        <f t="shared" si="1"/>
        <v>76</v>
      </c>
      <c r="B77" s="17">
        <v>227594</v>
      </c>
      <c r="C77" s="18" t="s">
        <v>172</v>
      </c>
      <c r="D77" s="14" t="s">
        <v>154</v>
      </c>
      <c r="E77" s="14" t="s">
        <v>155</v>
      </c>
      <c r="F77" s="19">
        <v>1</v>
      </c>
      <c r="G77" s="16"/>
      <c r="H77" s="16"/>
      <c r="I77" s="14" t="s">
        <v>262</v>
      </c>
      <c r="J77" s="14" t="s">
        <v>263</v>
      </c>
      <c r="K77" s="14" t="s">
        <v>264</v>
      </c>
      <c r="L77" s="14" t="s">
        <v>265</v>
      </c>
      <c r="M77" s="15"/>
      <c r="N77" s="15"/>
      <c r="O77" s="15"/>
    </row>
    <row r="78" spans="1:15" ht="45" x14ac:dyDescent="0.25">
      <c r="A78" s="13">
        <f t="shared" si="1"/>
        <v>77</v>
      </c>
      <c r="B78" s="17">
        <v>227595</v>
      </c>
      <c r="C78" s="18" t="s">
        <v>172</v>
      </c>
      <c r="D78" s="14" t="s">
        <v>156</v>
      </c>
      <c r="E78" s="14" t="s">
        <v>157</v>
      </c>
      <c r="F78" s="19">
        <v>1</v>
      </c>
      <c r="G78" s="16"/>
      <c r="H78" s="16"/>
      <c r="I78" s="14" t="s">
        <v>262</v>
      </c>
      <c r="J78" s="14" t="s">
        <v>263</v>
      </c>
      <c r="K78" s="14" t="s">
        <v>264</v>
      </c>
      <c r="L78" s="14" t="s">
        <v>265</v>
      </c>
      <c r="M78" s="15"/>
      <c r="N78" s="15"/>
      <c r="O78" s="15"/>
    </row>
    <row r="79" spans="1:15" ht="60" x14ac:dyDescent="0.25">
      <c r="A79" s="13">
        <f t="shared" si="1"/>
        <v>78</v>
      </c>
      <c r="B79" s="17">
        <v>232248</v>
      </c>
      <c r="C79" s="18" t="s">
        <v>172</v>
      </c>
      <c r="D79" s="14" t="s">
        <v>158</v>
      </c>
      <c r="E79" s="14" t="s">
        <v>159</v>
      </c>
      <c r="F79" s="19">
        <v>2000</v>
      </c>
      <c r="G79" s="16"/>
      <c r="H79" s="16"/>
      <c r="I79" s="14" t="s">
        <v>236</v>
      </c>
      <c r="J79" s="14" t="s">
        <v>237</v>
      </c>
      <c r="K79" s="14" t="s">
        <v>238</v>
      </c>
      <c r="L79" s="14" t="s">
        <v>239</v>
      </c>
      <c r="M79" s="15"/>
      <c r="N79" s="15"/>
      <c r="O79" s="15"/>
    </row>
    <row r="80" spans="1:15" ht="60" x14ac:dyDescent="0.25">
      <c r="A80" s="13">
        <f t="shared" si="1"/>
        <v>79</v>
      </c>
      <c r="B80" s="17">
        <v>232249</v>
      </c>
      <c r="C80" s="18" t="s">
        <v>172</v>
      </c>
      <c r="D80" s="14" t="s">
        <v>160</v>
      </c>
      <c r="E80" s="14" t="s">
        <v>161</v>
      </c>
      <c r="F80" s="19">
        <v>4000</v>
      </c>
      <c r="G80" s="16"/>
      <c r="H80" s="16"/>
      <c r="I80" s="14" t="s">
        <v>236</v>
      </c>
      <c r="J80" s="14" t="s">
        <v>237</v>
      </c>
      <c r="K80" s="14" t="s">
        <v>238</v>
      </c>
      <c r="L80" s="14" t="s">
        <v>239</v>
      </c>
      <c r="M80" s="15"/>
      <c r="N80" s="15"/>
      <c r="O80" s="15"/>
    </row>
    <row r="81" spans="1:15" ht="60" x14ac:dyDescent="0.25">
      <c r="A81" s="13">
        <f t="shared" si="1"/>
        <v>80</v>
      </c>
      <c r="B81" s="17">
        <v>242069</v>
      </c>
      <c r="C81" s="18" t="s">
        <v>172</v>
      </c>
      <c r="D81" s="14" t="s">
        <v>162</v>
      </c>
      <c r="E81" s="14" t="s">
        <v>163</v>
      </c>
      <c r="F81" s="19">
        <v>50</v>
      </c>
      <c r="G81" s="16"/>
      <c r="H81" s="16"/>
      <c r="I81" s="14" t="s">
        <v>224</v>
      </c>
      <c r="J81" s="14" t="s">
        <v>225</v>
      </c>
      <c r="K81" s="14" t="s">
        <v>258</v>
      </c>
      <c r="L81" s="14" t="s">
        <v>259</v>
      </c>
      <c r="M81" s="15"/>
      <c r="N81" s="15"/>
      <c r="O81" s="15"/>
    </row>
    <row r="82" spans="1:15" ht="45" x14ac:dyDescent="0.25">
      <c r="A82" s="13">
        <f t="shared" si="1"/>
        <v>81</v>
      </c>
      <c r="B82" s="17">
        <v>181185</v>
      </c>
      <c r="C82" s="18" t="s">
        <v>172</v>
      </c>
      <c r="D82" s="14" t="s">
        <v>164</v>
      </c>
      <c r="E82" s="14" t="s">
        <v>165</v>
      </c>
      <c r="F82" s="19">
        <v>200</v>
      </c>
      <c r="G82" s="16"/>
      <c r="H82" s="16"/>
      <c r="I82" s="14" t="s">
        <v>220</v>
      </c>
      <c r="J82" s="14" t="s">
        <v>221</v>
      </c>
      <c r="K82" s="14" t="s">
        <v>266</v>
      </c>
      <c r="L82" s="14" t="s">
        <v>267</v>
      </c>
      <c r="M82" s="15"/>
      <c r="N82" s="15"/>
      <c r="O82" s="15"/>
    </row>
    <row r="83" spans="1:15" ht="60" x14ac:dyDescent="0.25">
      <c r="A83" s="13">
        <f t="shared" si="1"/>
        <v>82</v>
      </c>
      <c r="B83" s="17">
        <v>200979</v>
      </c>
      <c r="C83" s="18" t="s">
        <v>172</v>
      </c>
      <c r="D83" s="14" t="s">
        <v>140</v>
      </c>
      <c r="E83" s="14" t="s">
        <v>166</v>
      </c>
      <c r="F83" s="19">
        <v>1</v>
      </c>
      <c r="G83" s="16"/>
      <c r="H83" s="16"/>
      <c r="I83" s="14" t="s">
        <v>268</v>
      </c>
      <c r="J83" s="14" t="s">
        <v>269</v>
      </c>
      <c r="K83" s="14" t="s">
        <v>270</v>
      </c>
      <c r="L83" s="14" t="s">
        <v>271</v>
      </c>
      <c r="M83" s="15"/>
      <c r="N83" s="15"/>
      <c r="O83" s="15"/>
    </row>
    <row r="84" spans="1:15" ht="60" x14ac:dyDescent="0.25">
      <c r="A84" s="13">
        <f t="shared" si="1"/>
        <v>83</v>
      </c>
      <c r="B84" s="17">
        <v>200980</v>
      </c>
      <c r="C84" s="18" t="s">
        <v>172</v>
      </c>
      <c r="D84" s="14" t="s">
        <v>167</v>
      </c>
      <c r="E84" s="14" t="s">
        <v>168</v>
      </c>
      <c r="F84" s="19">
        <v>1</v>
      </c>
      <c r="G84" s="16"/>
      <c r="H84" s="16"/>
      <c r="I84" s="14" t="s">
        <v>268</v>
      </c>
      <c r="J84" s="14" t="s">
        <v>269</v>
      </c>
      <c r="K84" s="14" t="s">
        <v>270</v>
      </c>
      <c r="L84" s="14" t="s">
        <v>271</v>
      </c>
      <c r="M84" s="15"/>
      <c r="N84" s="15"/>
      <c r="O84" s="15"/>
    </row>
    <row r="85" spans="1:15" ht="45" x14ac:dyDescent="0.25">
      <c r="A85" s="13">
        <f t="shared" si="1"/>
        <v>84</v>
      </c>
      <c r="B85" s="17">
        <v>234997</v>
      </c>
      <c r="C85" s="18" t="s">
        <v>172</v>
      </c>
      <c r="D85" s="14" t="s">
        <v>169</v>
      </c>
      <c r="E85" s="14" t="s">
        <v>170</v>
      </c>
      <c r="F85" s="19">
        <v>1</v>
      </c>
      <c r="G85" s="16"/>
      <c r="H85" s="16"/>
      <c r="I85" s="14" t="s">
        <v>177</v>
      </c>
      <c r="J85" s="14" t="s">
        <v>178</v>
      </c>
      <c r="K85" s="14" t="s">
        <v>272</v>
      </c>
      <c r="L85" s="14" t="s">
        <v>273</v>
      </c>
      <c r="M85" s="15"/>
      <c r="N85" s="15"/>
      <c r="O85" s="15"/>
    </row>
    <row r="86" spans="1:15" ht="45" x14ac:dyDescent="0.25">
      <c r="A86" s="13">
        <f t="shared" si="1"/>
        <v>85</v>
      </c>
      <c r="B86" s="17">
        <v>234998</v>
      </c>
      <c r="C86" s="18" t="s">
        <v>172</v>
      </c>
      <c r="D86" s="14" t="s">
        <v>106</v>
      </c>
      <c r="E86" s="14" t="s">
        <v>171</v>
      </c>
      <c r="F86" s="19">
        <v>1</v>
      </c>
      <c r="G86" s="16"/>
      <c r="H86" s="16"/>
      <c r="I86" s="14" t="s">
        <v>177</v>
      </c>
      <c r="J86" s="14" t="s">
        <v>178</v>
      </c>
      <c r="K86" s="14" t="s">
        <v>272</v>
      </c>
      <c r="L86" s="14" t="s">
        <v>273</v>
      </c>
      <c r="M86" s="15"/>
      <c r="N86" s="15"/>
      <c r="O86" s="15"/>
    </row>
  </sheetData>
  <conditionalFormatting sqref="B2:B86">
    <cfRule type="duplicateValues" dxfId="0" priority="1"/>
  </conditionalFormatting>
  <pageMargins left="0.25" right="0.25" top="0.75" bottom="0.75" header="0.3" footer="0.3"/>
  <pageSetup paperSize="9" scale="55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Potpis___________________________________________&amp;L&amp;"Calibri,Bold"&amp;14* For lots which are not marked as a standard fill columns M, N, O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2015-08-28T09:36:54Z</dcterms:modified>
  <cp:category>Lotovi</cp:category>
</cp:coreProperties>
</file>