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3" activeTab="0"/>
  </bookViews>
  <sheets>
    <sheet name="FISK SALA OŠ ZMAJ" sheetId="1" r:id="rId1"/>
  </sheets>
  <definedNames>
    <definedName name="BuiltIn_Print_Area___1">"$#ref!.$a$#ref!:$g$#ref!"</definedName>
    <definedName name="BuiltIn_Print_Area___2">"$#ref!.$a$#ref!:$p$#ref!"</definedName>
    <definedName name="BuiltIn_Print_Area___3">#N/A</definedName>
    <definedName name="BuiltIn_Print_Area___4">"$#ref!.$a$#ref!:$p$#ref!"</definedName>
    <definedName name="BuiltIn_Print_Area___5">"$#ref!.$a$#ref!:$p$#ref!"</definedName>
    <definedName name="BuiltIn_Print_Area___6">"$#ref!.$a$#ref!:$p$#ref!"</definedName>
    <definedName name="BuiltIn_Print_Area___7">"$#ref!.$a$#ref!:$g$#ref!"</definedName>
    <definedName name="BuiltIn_Print_Area___9">"$#ref!.$a$#ref!:$f$#ref!"</definedName>
    <definedName name="BuiltIn_Print_Titles___1">#N/A</definedName>
    <definedName name="BuiltIn_Print_Titles___2">'FISK SALA OŠ ZMAJ'!$1:$3</definedName>
    <definedName name="BuiltIn_Print_Titles___3">#N/A</definedName>
    <definedName name="BuiltIn_Print_Titles___4">"$#ref!.$a$1:$#ref!.$iv$#ref!"</definedName>
    <definedName name="BuiltIn_Print_Titles___6">"$#ref!.$a$#ref!:$iv$#ref!"</definedName>
    <definedName name="CEVI">"'file:///e:/windows/desktop/uzorak%20pror%20cevi%20nenad%20kopija.xls'#$tablice.$b$28":#REF!</definedName>
    <definedName name="Excel_BuiltIn_Print_Area_1">"$#REF!.$A$1:$F$224"</definedName>
    <definedName name="f">"$#ref!.$i$#ref!"</definedName>
    <definedName name="fa">"$#ref!.$i$#ref!"</definedName>
    <definedName name="K">"$#ref!.$e$#ref!:$e$#ref!"</definedName>
    <definedName name="NI">"'file:///e:/windows/desktop/uzorak%20pror%20cevi%20nenad%20kopija.xls'#$tablice.$l$27":#REF!</definedName>
    <definedName name="_xlnm.Print_Area" localSheetId="0">'FISK SALA OŠ ZMAJ'!$A$1:$F$123</definedName>
    <definedName name="_xlnm.Print_Titles" localSheetId="0">'FISK SALA OŠ ZMAJ'!$4:$4</definedName>
    <definedName name="RO">"'file:///e:/windows/desktop/uzorak%20pror%20cevi%20nenad%20kopija.xls'#$tablice.$i$27":#REF!</definedName>
    <definedName name="STOL">"$#ref!.$a$#ref!:$d$#ref!"</definedName>
    <definedName name="неименован">#N/A</definedName>
  </definedNames>
  <calcPr fullCalcOnLoad="1"/>
</workbook>
</file>

<file path=xl/sharedStrings.xml><?xml version="1.0" encoding="utf-8"?>
<sst xmlns="http://schemas.openxmlformats.org/spreadsheetml/2006/main" count="175" uniqueCount="105">
  <si>
    <t>Investitor:GRAD NOVI PAZAR</t>
  </si>
  <si>
    <t>Objekat: FISKULTURNA SALA-OSNOVNA ŠKOLA „JOVAN JOVANOVIĆ ZMAJ“ NOVI PAZAR</t>
  </si>
  <si>
    <t>TEHN.
DNEV.</t>
  </si>
  <si>
    <t>P05/2014</t>
  </si>
  <si>
    <t xml:space="preserve">CENTRALNO GREJANJE
PREDMER I PREDRAČUN              </t>
  </si>
  <si>
    <t>NOVI PAZAR</t>
  </si>
  <si>
    <t>Opis radova</t>
  </si>
  <si>
    <t>Jed. mere</t>
  </si>
  <si>
    <t>Koilčina</t>
  </si>
  <si>
    <t>cena</t>
  </si>
  <si>
    <t>Iznos</t>
  </si>
  <si>
    <t>GREJNA TELA I PRIBOR</t>
  </si>
  <si>
    <t xml:space="preserve">Isporuka i ugradnja aluminijumskih radijatora FONDITAL,ili sl, komplet sa držačima i ostalim priborom.U cenu ulazi sve što je potrebno za kompletno postavljen radijator
    </t>
  </si>
  <si>
    <t>TIP 600/100</t>
  </si>
  <si>
    <t>članak</t>
  </si>
  <si>
    <t>Automatski odzracni cep na svim radijatorima</t>
  </si>
  <si>
    <t>kom</t>
  </si>
  <si>
    <t xml:space="preserve">Isporuka i ugradnja radijatorskih ventila za DVOCEVNI sistem.  Ravni ili EK , Typ  , HERC  ili sl.  NO 15
</t>
  </si>
  <si>
    <t>Sa termostatskom glavom.</t>
  </si>
  <si>
    <t xml:space="preserve">Isporuka i ugradnja radijatorskih navijaka. Navijci su zatvarajuci i niklovani. 
 Typ  Comap, HERC  ili sl obavezno sa metalnim poklopcem na zatvaraču.                NO 15 </t>
  </si>
  <si>
    <t xml:space="preserve">Isporuka i ugradnja slavina za praznjenje.
Slavine su kuglaste.Komplet sa priključkom za crevo 1/2" NO 15 </t>
  </si>
  <si>
    <t>Svega grejna tela i pribor</t>
  </si>
  <si>
    <t>CEVOVOD I ARMATURA</t>
  </si>
  <si>
    <t xml:space="preserve">Isporuka i ugradnja crnih besavnih cevi za toplu vodu po JUS C.B5.221 i 225.Cevi se daju sa svim potrebnim materijalom za spajanje, pricvrscivanje, nosenje, cvrste tacke, klizne tacke, radne gasove, rozetne i caure za prolaz, odnosno fiting. Cevi se daju ociscene od korozije i dvostruko minizirane. </t>
  </si>
  <si>
    <r>
      <t xml:space="preserve">NO 15  </t>
    </r>
    <r>
      <rPr>
        <sz val="12"/>
        <color indexed="8"/>
        <rFont val="Symbol"/>
        <family val="1"/>
      </rPr>
      <t xml:space="preserve"> </t>
    </r>
    <r>
      <rPr>
        <sz val="10"/>
        <color indexed="8"/>
        <rFont val="Symbol"/>
        <family val="1"/>
      </rPr>
      <t>f</t>
    </r>
    <r>
      <rPr>
        <sz val="10"/>
        <color indexed="8"/>
        <rFont val="Arial YU"/>
        <family val="2"/>
      </rPr>
      <t xml:space="preserve">  </t>
    </r>
    <r>
      <rPr>
        <sz val="11"/>
        <color indexed="8"/>
        <rFont val="Arial"/>
        <family val="2"/>
      </rPr>
      <t>21 * 2,65</t>
    </r>
    <r>
      <rPr>
        <sz val="10"/>
        <color indexed="8"/>
        <rFont val="Arial YU"/>
        <family val="2"/>
      </rPr>
      <t xml:space="preserve"> mm</t>
    </r>
  </si>
  <si>
    <t>m</t>
  </si>
  <si>
    <r>
      <t xml:space="preserve">NO 20   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>26 * 2,65</t>
    </r>
    <r>
      <rPr>
        <sz val="10"/>
        <color indexed="8"/>
        <rFont val="Arial YU"/>
        <family val="2"/>
      </rPr>
      <t xml:space="preserve"> mm</t>
    </r>
  </si>
  <si>
    <r>
      <t xml:space="preserve">NO 25   </t>
    </r>
    <r>
      <rPr>
        <sz val="10"/>
        <color indexed="8"/>
        <rFont val="Symbol"/>
        <family val="1"/>
      </rPr>
      <t xml:space="preserve">f  </t>
    </r>
    <r>
      <rPr>
        <sz val="11"/>
        <color indexed="8"/>
        <rFont val="Arial"/>
        <family val="2"/>
      </rPr>
      <t xml:space="preserve">33 * 3.25 </t>
    </r>
    <r>
      <rPr>
        <sz val="10"/>
        <color indexed="8"/>
        <rFont val="Arial YU"/>
        <family val="2"/>
      </rPr>
      <t>mm</t>
    </r>
  </si>
  <si>
    <r>
      <t xml:space="preserve">NO 32   </t>
    </r>
    <r>
      <rPr>
        <sz val="10"/>
        <color indexed="8"/>
        <rFont val="Symbol"/>
        <family val="1"/>
      </rPr>
      <t xml:space="preserve">f  </t>
    </r>
    <r>
      <rPr>
        <sz val="11"/>
        <color indexed="8"/>
        <rFont val="Arial"/>
        <family val="2"/>
      </rPr>
      <t>42 * 3.25</t>
    </r>
    <r>
      <rPr>
        <sz val="10"/>
        <color indexed="8"/>
        <rFont val="Arial YU"/>
        <family val="2"/>
      </rPr>
      <t xml:space="preserve"> mm</t>
    </r>
  </si>
  <si>
    <r>
      <t xml:space="preserve">NO 50   </t>
    </r>
    <r>
      <rPr>
        <sz val="10"/>
        <color indexed="8"/>
        <rFont val="Symbol"/>
        <family val="1"/>
      </rPr>
      <t xml:space="preserve">f  </t>
    </r>
    <r>
      <rPr>
        <sz val="11"/>
        <color indexed="8"/>
        <rFont val="Arial"/>
        <family val="2"/>
      </rPr>
      <t>60.3 * 3.65</t>
    </r>
    <r>
      <rPr>
        <sz val="10"/>
        <color indexed="8"/>
        <rFont val="Arial YU"/>
        <family val="2"/>
      </rPr>
      <t xml:space="preserve"> mm</t>
    </r>
  </si>
  <si>
    <t>Isporuka i ugradnja LOPTASTIH ventila. 
  NP 6 obavezno sa holenderom u sklopu, OSIM DN 50</t>
  </si>
  <si>
    <t>DN 15/6</t>
  </si>
  <si>
    <t>DN 20/6</t>
  </si>
  <si>
    <t>DN 32/6</t>
  </si>
  <si>
    <t>DN 50/6</t>
  </si>
  <si>
    <t>Isporuka I ugradnja 
holendera na povratnom vodu,sa odgovarajućom niplom. Montira se uz balans ventil za razdvojivu vezu.
DN 50/6.</t>
  </si>
  <si>
    <r>
      <t xml:space="preserve">Isporuka i ugradnja suda za odzračivanje      
 </t>
    </r>
    <r>
      <rPr>
        <sz val="12"/>
        <color indexed="8"/>
        <rFont val="Symbol"/>
        <family val="1"/>
      </rPr>
      <t>F</t>
    </r>
    <r>
      <rPr>
        <sz val="12"/>
        <color indexed="8"/>
        <rFont val="Arial"/>
        <family val="2"/>
      </rPr>
      <t xml:space="preserve"> 100 x 200mm. </t>
    </r>
  </si>
  <si>
    <t xml:space="preserve">                                            </t>
  </si>
  <si>
    <t>Svega CEVOVOD I ARMATURA:</t>
  </si>
  <si>
    <t>VENTILACIJA</t>
  </si>
  <si>
    <t>Isporuka i ugradnja pravougaonih zaluzina sa zicanom  mrezicom i letećom žaluzinom za ugradnju u kruzne kanale. Proizvod: HVAC KLIMA ili sl.</t>
  </si>
  <si>
    <t>PER C- 525</t>
  </si>
  <si>
    <t>Isporuka i ugradnja limenih kanala za vazduh. Rade se od pocinkovanog lima. .Kanali su pravougaoni, dimenzija po projektu. Debljina prema tehničkim uslovima.
 Komplet sa skelom, prirubnicama, zaptivnim šnjurom vijcima i vešalicama. Prirubnice komplet ulaze u cenu i ne obračunavaju se po težini. Obracunava se samo težina lima.
Komplet sa probijanjem rupa za prolaz kanala.
Kanali u sportskoj sali.</t>
  </si>
  <si>
    <t>Kg</t>
  </si>
  <si>
    <t>Isporuka i ugradnja KANALSKOG VENTILATORA. Kapacitet 3500m3/h H= 100Pa Typ ILB/6-355,HVAC KLIMA ili sl, u sportskoj sali.</t>
  </si>
  <si>
    <t>kom,</t>
  </si>
  <si>
    <t>Isporuka i ugradnja
Ventilatori za potiskivanje vazduha ispod plafona u niže delove  sale. Ukljucuje se automatski a prema temperaturskoj razlici vazduha.  Uključuje se pri ∆t = 8°C a isključuje se pri ∆t = 4°C.                               U okviru pozicije se isporučuje i automatika za nesmetano funkcionisanje ovih uredjaja u skladu sa zahtevima datim projektom
 Kapacitet 3500m3/h visina postavljanja iznad 7,5m, vidi presek.
 Tip ETA 35 proizvod RIELO Italija ili sl.</t>
  </si>
  <si>
    <t>kom.</t>
  </si>
  <si>
    <t>Isporuka i ugradanja prekidača, regulatora brzine za ventilatore iz stavki 3 I 4 . RMB/RMT</t>
  </si>
  <si>
    <t xml:space="preserve">Isporuka i ugradnja pravougaonih rešetki za  odsisavanje vazduha
.Rešetke su sa jednim redom lopatica i  regulatorima protoka. 
   A x B     425x225 mm.        .   
    </t>
  </si>
  <si>
    <t xml:space="preserve">Probijanje otvora za prolaz kanala i zatvaranje rupa. </t>
  </si>
  <si>
    <t>paušal</t>
  </si>
  <si>
    <t>SVEGA VENTILACIJA</t>
  </si>
  <si>
    <t>IZOLACIJA I BOJENJE</t>
  </si>
  <si>
    <t xml:space="preserve">Izolacija cevne mreže mineralnom vunom , rinfuz i dobro nabijena u oblozi od Al lima debljine 0,5mm. SPOLJA IZMEDJU OBJEKATA </t>
  </si>
  <si>
    <t>m2</t>
  </si>
  <si>
    <t>Cevi u kotlarnici i kolektori 
Mineralna vuna  debljine 50mm,Al - lim debljine 0,5mm  Po m2 PODSTANICA</t>
  </si>
  <si>
    <t>Bojenje vidnih delova cevi i opreme  radijator lakom u dva premaza, Boja po izboru investitora.</t>
  </si>
  <si>
    <t>Svega izolacija i bojenje</t>
  </si>
  <si>
    <t xml:space="preserve"> PODSTANICA U ŠKOLI</t>
  </si>
  <si>
    <r>
      <t xml:space="preserve">NO 40   </t>
    </r>
    <r>
      <rPr>
        <sz val="10"/>
        <color indexed="8"/>
        <rFont val="Symbol"/>
        <family val="1"/>
      </rPr>
      <t xml:space="preserve">f  </t>
    </r>
    <r>
      <rPr>
        <sz val="11"/>
        <color indexed="8"/>
        <rFont val="Arial"/>
        <family val="2"/>
      </rPr>
      <t>48 * 3.25</t>
    </r>
    <r>
      <rPr>
        <sz val="10"/>
        <color indexed="8"/>
        <rFont val="Arial YU"/>
        <family val="2"/>
      </rPr>
      <t xml:space="preserve"> mm</t>
    </r>
  </si>
  <si>
    <r>
      <t xml:space="preserve">NO 65   </t>
    </r>
    <r>
      <rPr>
        <sz val="10"/>
        <color indexed="8"/>
        <rFont val="Symbol"/>
        <family val="1"/>
      </rPr>
      <t xml:space="preserve">f  </t>
    </r>
    <r>
      <rPr>
        <sz val="11"/>
        <color indexed="8"/>
        <rFont val="Arial"/>
        <family val="2"/>
      </rPr>
      <t>76 *3.65</t>
    </r>
    <r>
      <rPr>
        <sz val="10"/>
        <color indexed="8"/>
        <rFont val="Arial YU"/>
        <family val="2"/>
      </rPr>
      <t xml:space="preserve"> mm</t>
    </r>
  </si>
  <si>
    <r>
      <t xml:space="preserve">NO 80   </t>
    </r>
    <r>
      <rPr>
        <sz val="12"/>
        <color indexed="8"/>
        <rFont val="Symbol"/>
        <family val="1"/>
      </rPr>
      <t xml:space="preserve">f </t>
    </r>
    <r>
      <rPr>
        <sz val="10"/>
        <color indexed="8"/>
        <rFont val="Arial YU"/>
        <family val="2"/>
      </rPr>
      <t xml:space="preserve"> </t>
    </r>
    <r>
      <rPr>
        <sz val="11"/>
        <color indexed="8"/>
        <rFont val="Arial"/>
        <family val="2"/>
      </rPr>
      <t>88.9 * 4.05</t>
    </r>
    <r>
      <rPr>
        <sz val="10"/>
        <color indexed="8"/>
        <rFont val="Arial YU"/>
        <family val="2"/>
      </rPr>
      <t xml:space="preserve"> mm</t>
    </r>
  </si>
  <si>
    <t xml:space="preserve">Isporuka i ugradnja cevnih kolektora za toplu vodu sa ravnim dancima:
</t>
  </si>
  <si>
    <t xml:space="preserve">Razdelnik :D =150  x2000mm </t>
  </si>
  <si>
    <t xml:space="preserve">Sabirnik :D = 150  x1500mm. </t>
  </si>
  <si>
    <t xml:space="preserve">Sabirnik :D = 150  x1000mm. </t>
  </si>
  <si>
    <t xml:space="preserve">Isporuka i ugradnja cirkulacione pumpe
 proizvod GRUNDFOS ili slično
</t>
  </si>
  <si>
    <t xml:space="preserve">
 Tip UPS 32-60F   ,SIMPLEX PUMPA
Za radne uslove Q = 8m3/h i H = 40kPa
</t>
  </si>
  <si>
    <t>Isporuka i ugradnja cevnih termometara  sa okruglom skalom D= 80 mm  do 120 C.</t>
  </si>
  <si>
    <t>Isporuka i ugradnja manometara za pritisak do 10 bari, komplet sa manometarskom slavinom.
 D= 80 mm</t>
  </si>
  <si>
    <t xml:space="preserve">Isporuka i ugradnja ventila za toplu vodu.LEPTIRASTI  ventili PN 16
Komplet sa prirubnicama, zaptivačima i vijcima.
 </t>
  </si>
  <si>
    <t>DN 80/6</t>
  </si>
  <si>
    <t>DN 65/6</t>
  </si>
  <si>
    <t>Isporuka i ugradnja prirubničkih kompleta. Komplet 2 prirubnice sa grlom, 2 dihtunzi i vijci sa navrtkama.
PN 6</t>
  </si>
  <si>
    <t>par</t>
  </si>
  <si>
    <t>Isporuka i ugradnja LOPTASTIH ventila. 
  NP 6 obavezno sa holenderom u sklopu,</t>
  </si>
  <si>
    <t>DN 25/6</t>
  </si>
  <si>
    <t>DN 40/6</t>
  </si>
  <si>
    <t xml:space="preserve">Isporuka i ugradnja  ventila za regulaciju protoka. Tipa Stromax i 4017 ili slično, sa priključcima za instrument 
  NP 6 </t>
  </si>
  <si>
    <t>Isporuka i ugradnja kuglastih slavina za pražnjenje. 
 NO 15  NP 6</t>
  </si>
  <si>
    <t>Isporuka i ugradnja elastičnih veza, gumenih kompenzatora, komplet sa prirubnicama.
GU - KO   PN 6</t>
  </si>
  <si>
    <t>GU - KO  DN 32  PN 6</t>
  </si>
  <si>
    <t xml:space="preserve">Isporuka i ugradnja suda za odzračivanje     </t>
  </si>
  <si>
    <r>
      <t xml:space="preserve">  </t>
    </r>
    <r>
      <rPr>
        <sz val="12"/>
        <color indexed="8"/>
        <rFont val="Symbol"/>
        <family val="1"/>
      </rPr>
      <t>f</t>
    </r>
    <r>
      <rPr>
        <sz val="12"/>
        <color indexed="8"/>
        <rFont val="Arial"/>
        <family val="2"/>
      </rPr>
      <t xml:space="preserve"> 100 x 200mm.                                             </t>
    </r>
  </si>
  <si>
    <t>Demontaža postojeće opreme u podstanici. Demontiraju se 4 kom kolektori oko 200*600, oko 30m cevi dimenzija doNO 80, izolacije više ventila sa prirubnicama i navojem do DN 80.</t>
  </si>
  <si>
    <t>ukupno kotlarnica  PODSTANICA</t>
  </si>
  <si>
    <t>GRADJEVINSKI RADOVI U PODSTANICI</t>
  </si>
  <si>
    <t>Demontaža i odvoz na deponiju postojećeg zidanog fuksa. Komplet sva štemovanja i iznošenje iz objekta..</t>
  </si>
  <si>
    <t xml:space="preserve">Opravka oštećenja na zidovima i na mestu fuksa. Omalterisati ili na drugi pogodan način obraditi na prihvatljivu meru. </t>
  </si>
  <si>
    <t>Ofarbati prostor podstanice, polikolorom. Sa nanošenjem podloge i obradom oštećenja.</t>
  </si>
  <si>
    <t>Farbanje zidova</t>
  </si>
  <si>
    <t>Farbanje plafona</t>
  </si>
  <si>
    <t>ukupno GRADJ RADOVI U PODSTANICI</t>
  </si>
  <si>
    <t>OSTALI RADOVI</t>
  </si>
  <si>
    <t>Unutrašnji transport materijala i alata 2% od vrednosti izvedenih radova. ( Zbir svega 1-6)</t>
  </si>
  <si>
    <t>Pripremno završni radovi koji se sastoje od formiranja gradilišta, hladne probe i sitan potrebni materijal.
3% od izvedenih radova. (Zbir svega 1-6)</t>
  </si>
  <si>
    <t>Regulisanje instalacije i njeno puštanje u rad, tople probe, uravnoteženje mreže, izrada uputstva za rukovanje u dva primerka, projekat izvedenog stanja u dva primerka. Obuka rukovalačkog osoblja u trajanju najmanje 4 dana.
3 % od vrednosti izvedenih radova, ( Zbir svega 1-6)</t>
  </si>
  <si>
    <t>Razni nepredvidjeni radovi. Po radnom času
Montera:</t>
  </si>
  <si>
    <t>čas</t>
  </si>
  <si>
    <t>Razni nepredvidjeni radovi. Po radnom času
Pomoćnika:</t>
  </si>
  <si>
    <t>Svega ostali radovi:</t>
  </si>
  <si>
    <t>REKAPITULACIJA- mašinski radovi</t>
  </si>
  <si>
    <t>Svega 1 – 6</t>
  </si>
  <si>
    <t>UKUPNO SVI RADOVI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</si>
</sst>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50">
    <font>
      <sz val="10"/>
      <name val="Luxi Sans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Luxi Sans"/>
      <family val="2"/>
    </font>
    <font>
      <sz val="10"/>
      <color indexed="8"/>
      <name val="Luxi Sans"/>
      <family val="2"/>
    </font>
    <font>
      <sz val="12"/>
      <color indexed="8"/>
      <name val="Symbol"/>
      <family val="1"/>
    </font>
    <font>
      <sz val="10"/>
      <color indexed="8"/>
      <name val="Symbol"/>
      <family val="1"/>
    </font>
    <font>
      <sz val="10"/>
      <color indexed="8"/>
      <name val="Arial YU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Luxi Sans"/>
      <family val="2"/>
    </font>
    <font>
      <sz val="12"/>
      <color indexed="8"/>
      <name val="HelveticaPlain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 applyProtection="1">
      <alignment horizontal="justify" vertical="center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1" fontId="2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justify" vertical="center" wrapText="1"/>
      <protection/>
    </xf>
    <xf numFmtId="1" fontId="5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0" fontId="14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justify" vertical="center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 applyProtection="1">
      <alignment vertical="center"/>
      <protection/>
    </xf>
    <xf numFmtId="9" fontId="2" fillId="33" borderId="10" xfId="0" applyNumberFormat="1" applyFont="1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center" wrapText="1"/>
      <protection/>
    </xf>
    <xf numFmtId="0" fontId="12" fillId="33" borderId="10" xfId="0" applyNumberFormat="1" applyFont="1" applyFill="1" applyBorder="1" applyAlignment="1" applyProtection="1">
      <alignment horizontal="justify" vertical="center"/>
      <protection/>
    </xf>
    <xf numFmtId="0" fontId="5" fillId="33" borderId="10" xfId="0" applyNumberFormat="1" applyFont="1" applyFill="1" applyBorder="1" applyAlignment="1" applyProtection="1">
      <alignment horizontal="right" vertical="center"/>
      <protection/>
    </xf>
    <xf numFmtId="1" fontId="5" fillId="33" borderId="10" xfId="0" applyNumberFormat="1" applyFont="1" applyFill="1" applyBorder="1" applyAlignment="1" applyProtection="1">
      <alignment horizontal="right" wrapText="1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justify" vertic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164" fontId="1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1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11.625" defaultRowHeight="12.75"/>
  <cols>
    <col min="1" max="1" width="4.25390625" style="1" customWidth="1"/>
    <col min="2" max="2" width="38.625" style="2" customWidth="1"/>
    <col min="3" max="3" width="5.625" style="3" customWidth="1"/>
    <col min="4" max="4" width="6.25390625" style="2" customWidth="1"/>
    <col min="5" max="5" width="9.00390625" style="2" customWidth="1"/>
    <col min="6" max="6" width="11.625" style="4" customWidth="1"/>
    <col min="7" max="16384" width="11.625" style="2" customWidth="1"/>
  </cols>
  <sheetData>
    <row r="1" spans="1:253" s="8" customFormat="1" ht="29.25" customHeight="1">
      <c r="A1" s="65" t="s">
        <v>0</v>
      </c>
      <c r="B1" s="65"/>
      <c r="C1" s="65"/>
      <c r="D1" s="65"/>
      <c r="E1" s="65"/>
      <c r="F1" s="65"/>
      <c r="G1" s="6"/>
      <c r="H1" s="6"/>
      <c r="I1" s="6"/>
      <c r="J1" s="6"/>
      <c r="K1" s="6"/>
      <c r="L1" s="6"/>
      <c r="M1" s="7"/>
      <c r="IN1" s="9"/>
      <c r="IO1" s="9"/>
      <c r="IP1" s="9"/>
      <c r="IQ1" s="9"/>
      <c r="IR1" s="9"/>
      <c r="IS1" s="9"/>
    </row>
    <row r="2" spans="1:253" s="8" customFormat="1" ht="39" customHeight="1">
      <c r="A2" s="66" t="s">
        <v>1</v>
      </c>
      <c r="B2" s="66"/>
      <c r="C2" s="66"/>
      <c r="D2" s="66"/>
      <c r="E2" s="11" t="s">
        <v>2</v>
      </c>
      <c r="F2" s="12" t="s">
        <v>3</v>
      </c>
      <c r="IN2" s="9"/>
      <c r="IO2" s="9"/>
      <c r="IP2" s="9"/>
      <c r="IQ2" s="9"/>
      <c r="IR2" s="9"/>
      <c r="IS2" s="9"/>
    </row>
    <row r="3" spans="1:6" s="8" customFormat="1" ht="42" customHeight="1">
      <c r="A3" s="14"/>
      <c r="B3" s="15" t="s">
        <v>4</v>
      </c>
      <c r="C3" s="67" t="s">
        <v>5</v>
      </c>
      <c r="D3" s="67"/>
      <c r="E3" s="67"/>
      <c r="F3" s="67"/>
    </row>
    <row r="4" spans="1:6" s="8" customFormat="1" ht="48.75" customHeight="1">
      <c r="A4" s="14"/>
      <c r="B4" s="17" t="s">
        <v>6</v>
      </c>
      <c r="C4" s="18" t="s">
        <v>7</v>
      </c>
      <c r="D4" s="19" t="s">
        <v>8</v>
      </c>
      <c r="E4" s="20" t="s">
        <v>9</v>
      </c>
      <c r="F4" s="21" t="s">
        <v>10</v>
      </c>
    </row>
    <row r="5" spans="1:6" s="8" customFormat="1" ht="29.25" customHeight="1">
      <c r="A5" s="23">
        <v>1</v>
      </c>
      <c r="B5" s="68" t="s">
        <v>11</v>
      </c>
      <c r="C5" s="68"/>
      <c r="D5" s="68"/>
      <c r="E5" s="68"/>
      <c r="F5" s="12">
        <f>F13</f>
        <v>0</v>
      </c>
    </row>
    <row r="6" spans="1:6" s="8" customFormat="1" ht="81" customHeight="1">
      <c r="A6" s="14">
        <v>1</v>
      </c>
      <c r="B6" s="19" t="s">
        <v>12</v>
      </c>
      <c r="C6" s="25"/>
      <c r="D6" s="5"/>
      <c r="E6" s="5"/>
      <c r="F6" s="12"/>
    </row>
    <row r="7" spans="1:6" s="8" customFormat="1" ht="29.25" customHeight="1">
      <c r="A7" s="14">
        <v>1.1</v>
      </c>
      <c r="B7" s="19" t="s">
        <v>13</v>
      </c>
      <c r="C7" s="25" t="s">
        <v>14</v>
      </c>
      <c r="D7" s="25">
        <v>402</v>
      </c>
      <c r="E7" s="26"/>
      <c r="F7" s="27"/>
    </row>
    <row r="8" spans="1:6" s="8" customFormat="1" ht="33.75" customHeight="1">
      <c r="A8" s="14">
        <v>1.2</v>
      </c>
      <c r="B8" s="19" t="s">
        <v>15</v>
      </c>
      <c r="C8" s="25" t="s">
        <v>16</v>
      </c>
      <c r="D8" s="25">
        <v>29</v>
      </c>
      <c r="E8" s="26"/>
      <c r="F8" s="27"/>
    </row>
    <row r="9" spans="1:253" s="22" customFormat="1" ht="58.5" customHeight="1">
      <c r="A9" s="5">
        <v>2</v>
      </c>
      <c r="B9" s="19" t="s">
        <v>17</v>
      </c>
      <c r="C9" s="25"/>
      <c r="D9" s="25"/>
      <c r="E9" s="26"/>
      <c r="F9" s="27"/>
      <c r="IK9" s="30"/>
      <c r="IL9" s="30"/>
      <c r="IM9" s="30"/>
      <c r="IN9" s="30"/>
      <c r="IO9" s="30"/>
      <c r="IP9" s="30"/>
      <c r="IQ9" s="31"/>
      <c r="IR9" s="31"/>
      <c r="IS9" s="31"/>
    </row>
    <row r="10" spans="1:253" s="22" customFormat="1" ht="29.25" customHeight="1">
      <c r="A10" s="5">
        <v>2.1</v>
      </c>
      <c r="B10" s="19" t="s">
        <v>18</v>
      </c>
      <c r="C10" s="25" t="s">
        <v>16</v>
      </c>
      <c r="D10" s="25">
        <v>29</v>
      </c>
      <c r="E10" s="26"/>
      <c r="F10" s="27"/>
      <c r="IK10" s="30"/>
      <c r="IL10" s="30"/>
      <c r="IM10" s="30"/>
      <c r="IN10" s="30"/>
      <c r="IO10" s="30"/>
      <c r="IP10" s="30"/>
      <c r="IQ10" s="31"/>
      <c r="IR10" s="31"/>
      <c r="IS10" s="31"/>
    </row>
    <row r="11" spans="1:253" s="22" customFormat="1" ht="96" customHeight="1">
      <c r="A11" s="5">
        <v>3</v>
      </c>
      <c r="B11" s="19" t="s">
        <v>19</v>
      </c>
      <c r="C11" s="25" t="s">
        <v>16</v>
      </c>
      <c r="D11" s="25">
        <v>29</v>
      </c>
      <c r="E11" s="26"/>
      <c r="F11" s="27"/>
      <c r="IK11" s="30"/>
      <c r="IL11" s="30"/>
      <c r="IM11" s="30"/>
      <c r="IN11" s="30"/>
      <c r="IO11" s="30"/>
      <c r="IP11" s="30"/>
      <c r="IQ11" s="31"/>
      <c r="IR11" s="31"/>
      <c r="IS11" s="31"/>
    </row>
    <row r="12" spans="1:6" s="8" customFormat="1" ht="64.5" customHeight="1">
      <c r="A12" s="14">
        <v>4</v>
      </c>
      <c r="B12" s="32" t="s">
        <v>20</v>
      </c>
      <c r="C12" s="25" t="s">
        <v>16</v>
      </c>
      <c r="D12" s="25">
        <v>31</v>
      </c>
      <c r="E12" s="26"/>
      <c r="F12" s="27"/>
    </row>
    <row r="13" spans="1:6" s="8" customFormat="1" ht="29.25" customHeight="1">
      <c r="A13" s="69" t="s">
        <v>21</v>
      </c>
      <c r="B13" s="69"/>
      <c r="C13" s="69"/>
      <c r="D13" s="69"/>
      <c r="E13" s="69"/>
      <c r="F13" s="33">
        <f>SUM(F7:F12)</f>
        <v>0</v>
      </c>
    </row>
    <row r="14" spans="1:6" s="8" customFormat="1" ht="12.75" customHeight="1">
      <c r="A14" s="69"/>
      <c r="B14" s="69"/>
      <c r="C14" s="69"/>
      <c r="D14" s="69"/>
      <c r="E14" s="69"/>
      <c r="F14" s="69"/>
    </row>
    <row r="15" spans="1:6" s="8" customFormat="1" ht="29.25" customHeight="1">
      <c r="A15" s="23">
        <v>2</v>
      </c>
      <c r="B15" s="68" t="s">
        <v>22</v>
      </c>
      <c r="C15" s="68"/>
      <c r="D15" s="68"/>
      <c r="E15" s="68"/>
      <c r="F15" s="27">
        <f>F31</f>
        <v>0</v>
      </c>
    </row>
    <row r="16" spans="1:6" s="8" customFormat="1" ht="16.5" customHeight="1">
      <c r="A16" s="69"/>
      <c r="B16" s="69"/>
      <c r="C16" s="69"/>
      <c r="D16" s="69"/>
      <c r="E16" s="69"/>
      <c r="F16" s="69"/>
    </row>
    <row r="17" spans="1:6" s="9" customFormat="1" ht="146.25" customHeight="1">
      <c r="A17" s="14">
        <v>1</v>
      </c>
      <c r="B17" s="19" t="s">
        <v>23</v>
      </c>
      <c r="C17" s="25"/>
      <c r="D17" s="25">
        <f>SUM(D18:D30)</f>
        <v>330</v>
      </c>
      <c r="E17" s="18"/>
      <c r="F17" s="35"/>
    </row>
    <row r="18" spans="1:6" s="9" customFormat="1" ht="18.75" customHeight="1">
      <c r="A18" s="14">
        <v>1.2</v>
      </c>
      <c r="B18" s="19" t="s">
        <v>24</v>
      </c>
      <c r="C18" s="25" t="s">
        <v>25</v>
      </c>
      <c r="D18" s="25">
        <v>80</v>
      </c>
      <c r="E18" s="18"/>
      <c r="F18" s="27"/>
    </row>
    <row r="19" spans="1:6" s="9" customFormat="1" ht="18.75" customHeight="1">
      <c r="A19" s="14">
        <v>1.3</v>
      </c>
      <c r="B19" s="19" t="s">
        <v>26</v>
      </c>
      <c r="C19" s="25" t="s">
        <v>25</v>
      </c>
      <c r="D19" s="25">
        <v>36</v>
      </c>
      <c r="E19" s="18"/>
      <c r="F19" s="27"/>
    </row>
    <row r="20" spans="1:6" s="9" customFormat="1" ht="18.75" customHeight="1">
      <c r="A20" s="14">
        <v>1.4</v>
      </c>
      <c r="B20" s="19" t="s">
        <v>27</v>
      </c>
      <c r="C20" s="25" t="s">
        <v>25</v>
      </c>
      <c r="D20" s="25">
        <v>70</v>
      </c>
      <c r="E20" s="18"/>
      <c r="F20" s="27"/>
    </row>
    <row r="21" spans="1:6" s="9" customFormat="1" ht="18.75" customHeight="1">
      <c r="A21" s="14">
        <v>1.5</v>
      </c>
      <c r="B21" s="19" t="s">
        <v>28</v>
      </c>
      <c r="C21" s="25" t="s">
        <v>25</v>
      </c>
      <c r="D21" s="25">
        <v>60</v>
      </c>
      <c r="E21" s="18"/>
      <c r="F21" s="27"/>
    </row>
    <row r="22" spans="1:6" s="9" customFormat="1" ht="18.75" customHeight="1">
      <c r="A22" s="14">
        <v>1.7000000000000002</v>
      </c>
      <c r="B22" s="19" t="s">
        <v>29</v>
      </c>
      <c r="C22" s="25" t="s">
        <v>25</v>
      </c>
      <c r="D22" s="25">
        <v>70</v>
      </c>
      <c r="E22" s="18"/>
      <c r="F22" s="27"/>
    </row>
    <row r="23" spans="1:6" s="9" customFormat="1" ht="78" customHeight="1">
      <c r="A23" s="37">
        <v>2</v>
      </c>
      <c r="B23" s="19" t="s">
        <v>30</v>
      </c>
      <c r="C23" s="25"/>
      <c r="D23" s="25"/>
      <c r="E23" s="25"/>
      <c r="F23" s="27"/>
    </row>
    <row r="24" spans="1:6" s="8" customFormat="1" ht="21" customHeight="1">
      <c r="A24" s="5">
        <v>2.1</v>
      </c>
      <c r="B24" s="29" t="s">
        <v>31</v>
      </c>
      <c r="C24" s="25" t="s">
        <v>16</v>
      </c>
      <c r="D24" s="25">
        <v>2</v>
      </c>
      <c r="E24" s="18"/>
      <c r="F24" s="27"/>
    </row>
    <row r="25" spans="1:6" s="8" customFormat="1" ht="21" customHeight="1">
      <c r="A25" s="5">
        <v>2.2</v>
      </c>
      <c r="B25" s="29" t="s">
        <v>32</v>
      </c>
      <c r="C25" s="25" t="s">
        <v>16</v>
      </c>
      <c r="D25" s="25">
        <v>2</v>
      </c>
      <c r="E25" s="18"/>
      <c r="F25" s="27"/>
    </row>
    <row r="26" spans="1:6" s="8" customFormat="1" ht="21" customHeight="1">
      <c r="A26" s="5">
        <v>2.3</v>
      </c>
      <c r="B26" s="29" t="s">
        <v>33</v>
      </c>
      <c r="C26" s="25" t="s">
        <v>16</v>
      </c>
      <c r="D26" s="25">
        <v>4</v>
      </c>
      <c r="E26" s="18"/>
      <c r="F26" s="27"/>
    </row>
    <row r="27" spans="1:6" s="8" customFormat="1" ht="21" customHeight="1">
      <c r="A27" s="5">
        <v>2.4</v>
      </c>
      <c r="B27" s="29" t="s">
        <v>34</v>
      </c>
      <c r="C27" s="25" t="s">
        <v>16</v>
      </c>
      <c r="D27" s="25">
        <v>2</v>
      </c>
      <c r="E27" s="18"/>
      <c r="F27" s="27"/>
    </row>
    <row r="28" spans="1:6" s="8" customFormat="1" ht="84" customHeight="1">
      <c r="A28" s="14">
        <v>3</v>
      </c>
      <c r="B28" s="19" t="s">
        <v>35</v>
      </c>
      <c r="C28" s="25" t="s">
        <v>16</v>
      </c>
      <c r="D28" s="25">
        <v>2</v>
      </c>
      <c r="E28" s="18"/>
      <c r="F28" s="27"/>
    </row>
    <row r="29" spans="1:6" s="8" customFormat="1" ht="29.25" customHeight="1">
      <c r="A29" s="5">
        <v>4</v>
      </c>
      <c r="B29" s="38" t="s">
        <v>36</v>
      </c>
      <c r="C29" s="25" t="s">
        <v>16</v>
      </c>
      <c r="D29" s="25">
        <v>2</v>
      </c>
      <c r="E29" s="18"/>
      <c r="F29" s="27"/>
    </row>
    <row r="30" spans="1:6" s="8" customFormat="1" ht="15.75" customHeight="1">
      <c r="A30" s="5"/>
      <c r="B30" s="38" t="s">
        <v>37</v>
      </c>
      <c r="C30" s="39"/>
      <c r="D30" s="39"/>
      <c r="E30" s="39"/>
      <c r="F30" s="40"/>
    </row>
    <row r="31" spans="1:6" s="8" customFormat="1" ht="29.25" customHeight="1">
      <c r="A31" s="14"/>
      <c r="B31" s="70" t="s">
        <v>38</v>
      </c>
      <c r="C31" s="70"/>
      <c r="D31" s="70"/>
      <c r="E31" s="70"/>
      <c r="F31" s="33">
        <f>SUM(F18:F30)</f>
        <v>0</v>
      </c>
    </row>
    <row r="32" spans="1:253" s="42" customFormat="1" ht="29.25" customHeight="1">
      <c r="A32" s="24">
        <v>3</v>
      </c>
      <c r="B32" s="24" t="s">
        <v>39</v>
      </c>
      <c r="C32" s="25"/>
      <c r="D32" s="25"/>
      <c r="E32" s="41"/>
      <c r="F32" s="27">
        <f>F41</f>
        <v>0</v>
      </c>
      <c r="IO32" s="2"/>
      <c r="IP32" s="2"/>
      <c r="IQ32" s="2"/>
      <c r="IR32" s="2"/>
      <c r="IS32" s="2"/>
    </row>
    <row r="33" spans="1:253" s="13" customFormat="1" ht="81.75" customHeight="1">
      <c r="A33" s="37">
        <v>1</v>
      </c>
      <c r="B33" s="43" t="s">
        <v>40</v>
      </c>
      <c r="C33" s="44"/>
      <c r="D33" s="44"/>
      <c r="E33" s="44"/>
      <c r="F33" s="45"/>
      <c r="IL33" s="9"/>
      <c r="IM33" s="9"/>
      <c r="IN33" s="9"/>
      <c r="IO33" s="9"/>
      <c r="IP33" s="9"/>
      <c r="IQ33" s="9"/>
      <c r="IR33" s="46"/>
      <c r="IS33" s="46"/>
    </row>
    <row r="34" spans="1:253" s="42" customFormat="1" ht="20.25" customHeight="1">
      <c r="A34" s="5">
        <v>1.1</v>
      </c>
      <c r="B34" s="37" t="s">
        <v>41</v>
      </c>
      <c r="C34" s="25" t="s">
        <v>16</v>
      </c>
      <c r="D34" s="25">
        <v>2</v>
      </c>
      <c r="E34" s="41"/>
      <c r="F34" s="27"/>
      <c r="IO34" s="2"/>
      <c r="IP34" s="2"/>
      <c r="IQ34" s="2"/>
      <c r="IR34" s="2"/>
      <c r="IS34" s="2"/>
    </row>
    <row r="35" spans="1:253" s="28" customFormat="1" ht="206.25" customHeight="1">
      <c r="A35" s="25">
        <v>2</v>
      </c>
      <c r="B35" s="32" t="s">
        <v>42</v>
      </c>
      <c r="C35" s="47" t="s">
        <v>43</v>
      </c>
      <c r="D35" s="25">
        <v>350</v>
      </c>
      <c r="E35" s="18"/>
      <c r="F35" s="27"/>
      <c r="IN35" s="34"/>
      <c r="IO35" s="34"/>
      <c r="IP35" s="34"/>
      <c r="IQ35" s="34"/>
      <c r="IR35" s="34"/>
      <c r="IS35" s="34"/>
    </row>
    <row r="36" spans="1:6" s="8" customFormat="1" ht="69" customHeight="1">
      <c r="A36" s="5">
        <v>3</v>
      </c>
      <c r="B36" s="19" t="s">
        <v>44</v>
      </c>
      <c r="C36" s="47" t="s">
        <v>45</v>
      </c>
      <c r="D36" s="25">
        <v>2</v>
      </c>
      <c r="E36" s="18"/>
      <c r="F36" s="27"/>
    </row>
    <row r="37" spans="1:6" s="34" customFormat="1" ht="231" customHeight="1">
      <c r="A37" s="48">
        <v>4</v>
      </c>
      <c r="B37" s="38" t="s">
        <v>46</v>
      </c>
      <c r="C37" s="49" t="s">
        <v>47</v>
      </c>
      <c r="D37" s="49">
        <v>2</v>
      </c>
      <c r="E37" s="18"/>
      <c r="F37" s="27"/>
    </row>
    <row r="38" spans="1:6" s="36" customFormat="1" ht="59.25" customHeight="1">
      <c r="A38" s="44">
        <v>5</v>
      </c>
      <c r="B38" s="43" t="s">
        <v>48</v>
      </c>
      <c r="C38" s="25" t="s">
        <v>45</v>
      </c>
      <c r="D38" s="25">
        <v>4</v>
      </c>
      <c r="E38" s="18"/>
      <c r="F38" s="27"/>
    </row>
    <row r="39" spans="1:6" s="8" customFormat="1" ht="87" customHeight="1">
      <c r="A39" s="5">
        <v>6</v>
      </c>
      <c r="B39" s="19" t="s">
        <v>49</v>
      </c>
      <c r="C39" s="47" t="s">
        <v>45</v>
      </c>
      <c r="D39" s="25">
        <v>16</v>
      </c>
      <c r="E39" s="18"/>
      <c r="F39" s="27"/>
    </row>
    <row r="40" spans="1:253" s="42" customFormat="1" ht="36.75" customHeight="1">
      <c r="A40" s="5">
        <v>7</v>
      </c>
      <c r="B40" s="43" t="s">
        <v>50</v>
      </c>
      <c r="C40" s="25" t="s">
        <v>51</v>
      </c>
      <c r="D40" s="25">
        <v>1</v>
      </c>
      <c r="E40" s="18"/>
      <c r="F40" s="27"/>
      <c r="IO40" s="2"/>
      <c r="IP40" s="2"/>
      <c r="IQ40" s="2"/>
      <c r="IR40" s="2"/>
      <c r="IS40" s="2"/>
    </row>
    <row r="41" spans="1:253" s="42" customFormat="1" ht="29.25" customHeight="1">
      <c r="A41" s="5"/>
      <c r="B41" s="50" t="s">
        <v>52</v>
      </c>
      <c r="C41" s="25"/>
      <c r="D41" s="25"/>
      <c r="E41" s="41"/>
      <c r="F41" s="33">
        <f>SUM(F33:F40)</f>
        <v>0</v>
      </c>
      <c r="IO41" s="2"/>
      <c r="IP41" s="2"/>
      <c r="IQ41" s="2"/>
      <c r="IR41" s="2"/>
      <c r="IS41" s="2"/>
    </row>
    <row r="42" spans="1:6" s="8" customFormat="1" ht="29.25" customHeight="1">
      <c r="A42" s="23">
        <v>4</v>
      </c>
      <c r="B42" s="68" t="s">
        <v>53</v>
      </c>
      <c r="C42" s="68"/>
      <c r="D42" s="68"/>
      <c r="E42" s="68"/>
      <c r="F42" s="33">
        <f>F47</f>
        <v>0</v>
      </c>
    </row>
    <row r="43" spans="1:6" s="8" customFormat="1" ht="9.75" customHeight="1">
      <c r="A43" s="69"/>
      <c r="B43" s="69"/>
      <c r="C43" s="69"/>
      <c r="D43" s="69"/>
      <c r="E43" s="69"/>
      <c r="F43" s="69"/>
    </row>
    <row r="44" spans="1:6" s="8" customFormat="1" ht="75" customHeight="1">
      <c r="A44" s="14">
        <v>1</v>
      </c>
      <c r="B44" s="19" t="s">
        <v>54</v>
      </c>
      <c r="C44" s="25" t="s">
        <v>55</v>
      </c>
      <c r="D44" s="25">
        <v>2</v>
      </c>
      <c r="E44" s="18"/>
      <c r="F44" s="27"/>
    </row>
    <row r="45" spans="1:6" s="8" customFormat="1" ht="66.75" customHeight="1">
      <c r="A45" s="14">
        <v>2</v>
      </c>
      <c r="B45" s="19" t="s">
        <v>56</v>
      </c>
      <c r="C45" s="25" t="s">
        <v>55</v>
      </c>
      <c r="D45" s="25">
        <v>60</v>
      </c>
      <c r="E45" s="18"/>
      <c r="F45" s="27"/>
    </row>
    <row r="46" spans="1:6" s="8" customFormat="1" ht="60.75" customHeight="1">
      <c r="A46" s="14">
        <v>5</v>
      </c>
      <c r="B46" s="19" t="s">
        <v>57</v>
      </c>
      <c r="C46" s="25" t="s">
        <v>25</v>
      </c>
      <c r="D46" s="51">
        <v>370</v>
      </c>
      <c r="E46" s="18"/>
      <c r="F46" s="27"/>
    </row>
    <row r="47" spans="1:6" s="8" customFormat="1" ht="29.25" customHeight="1">
      <c r="A47" s="69" t="s">
        <v>58</v>
      </c>
      <c r="B47" s="69"/>
      <c r="C47" s="69"/>
      <c r="D47" s="69"/>
      <c r="E47" s="69"/>
      <c r="F47" s="33">
        <f>SUM(F44:F46)</f>
        <v>0</v>
      </c>
    </row>
    <row r="48" spans="1:6" s="8" customFormat="1" ht="29.25" customHeight="1">
      <c r="A48" s="69"/>
      <c r="B48" s="69"/>
      <c r="C48" s="69"/>
      <c r="D48" s="69"/>
      <c r="E48" s="69"/>
      <c r="F48" s="69"/>
    </row>
    <row r="49" spans="1:6" s="8" customFormat="1" ht="29.25" customHeight="1">
      <c r="A49" s="24">
        <v>5</v>
      </c>
      <c r="B49" s="24" t="s">
        <v>59</v>
      </c>
      <c r="C49" s="25"/>
      <c r="D49" s="25"/>
      <c r="E49" s="25"/>
      <c r="F49" s="27">
        <f>F92</f>
        <v>0</v>
      </c>
    </row>
    <row r="50" spans="1:6" s="8" customFormat="1" ht="10.5" customHeight="1">
      <c r="A50" s="5"/>
      <c r="B50" s="10"/>
      <c r="C50" s="25"/>
      <c r="D50" s="25"/>
      <c r="E50" s="25"/>
      <c r="F50" s="27"/>
    </row>
    <row r="51" spans="1:6" s="9" customFormat="1" ht="150.75" customHeight="1">
      <c r="A51" s="14">
        <v>1</v>
      </c>
      <c r="B51" s="19" t="s">
        <v>23</v>
      </c>
      <c r="C51" s="25"/>
      <c r="D51" s="25">
        <f>SUM(D52:D69)</f>
        <v>106</v>
      </c>
      <c r="E51" s="18"/>
      <c r="F51" s="35"/>
    </row>
    <row r="52" spans="1:6" s="9" customFormat="1" ht="18.75" customHeight="1">
      <c r="A52" s="14">
        <v>1.2</v>
      </c>
      <c r="B52" s="19" t="s">
        <v>24</v>
      </c>
      <c r="C52" s="25" t="s">
        <v>25</v>
      </c>
      <c r="D52" s="25">
        <v>6</v>
      </c>
      <c r="E52" s="18"/>
      <c r="F52" s="27"/>
    </row>
    <row r="53" spans="1:6" s="9" customFormat="1" ht="18.75" customHeight="1">
      <c r="A53" s="14">
        <v>1.3</v>
      </c>
      <c r="B53" s="19" t="s">
        <v>26</v>
      </c>
      <c r="C53" s="25" t="s">
        <v>25</v>
      </c>
      <c r="D53" s="25">
        <v>6</v>
      </c>
      <c r="E53" s="18"/>
      <c r="F53" s="27"/>
    </row>
    <row r="54" spans="1:6" s="9" customFormat="1" ht="18.75" customHeight="1">
      <c r="A54" s="14">
        <v>1.4</v>
      </c>
      <c r="B54" s="19" t="s">
        <v>27</v>
      </c>
      <c r="C54" s="25" t="s">
        <v>25</v>
      </c>
      <c r="D54" s="25">
        <v>6</v>
      </c>
      <c r="E54" s="18"/>
      <c r="F54" s="27"/>
    </row>
    <row r="55" spans="1:6" s="9" customFormat="1" ht="18.75" customHeight="1">
      <c r="A55" s="14">
        <v>1.5</v>
      </c>
      <c r="B55" s="19" t="s">
        <v>28</v>
      </c>
      <c r="C55" s="25" t="s">
        <v>25</v>
      </c>
      <c r="D55" s="25">
        <v>24</v>
      </c>
      <c r="E55" s="18"/>
      <c r="F55" s="27"/>
    </row>
    <row r="56" spans="1:6" s="9" customFormat="1" ht="18.75" customHeight="1">
      <c r="A56" s="14">
        <v>1.6</v>
      </c>
      <c r="B56" s="19" t="s">
        <v>60</v>
      </c>
      <c r="C56" s="25" t="s">
        <v>25</v>
      </c>
      <c r="D56" s="25">
        <v>24</v>
      </c>
      <c r="E56" s="18"/>
      <c r="F56" s="27"/>
    </row>
    <row r="57" spans="1:6" s="9" customFormat="1" ht="18.75" customHeight="1">
      <c r="A57" s="14">
        <v>1.7000000000000002</v>
      </c>
      <c r="B57" s="19" t="s">
        <v>29</v>
      </c>
      <c r="C57" s="25" t="s">
        <v>25</v>
      </c>
      <c r="D57" s="25">
        <v>6</v>
      </c>
      <c r="E57" s="18"/>
      <c r="F57" s="27"/>
    </row>
    <row r="58" spans="1:6" s="9" customFormat="1" ht="18.75" customHeight="1">
      <c r="A58" s="14">
        <v>1.8</v>
      </c>
      <c r="B58" s="19" t="s">
        <v>61</v>
      </c>
      <c r="C58" s="25" t="s">
        <v>25</v>
      </c>
      <c r="D58" s="25">
        <v>6</v>
      </c>
      <c r="E58" s="18"/>
      <c r="F58" s="27"/>
    </row>
    <row r="59" spans="1:6" s="9" customFormat="1" ht="18.75" customHeight="1">
      <c r="A59" s="14">
        <v>1.9</v>
      </c>
      <c r="B59" s="19" t="s">
        <v>62</v>
      </c>
      <c r="C59" s="25" t="s">
        <v>25</v>
      </c>
      <c r="D59" s="25">
        <v>6</v>
      </c>
      <c r="E59" s="18"/>
      <c r="F59" s="27"/>
    </row>
    <row r="60" spans="1:6" s="8" customFormat="1" ht="55.5" customHeight="1">
      <c r="A60" s="5">
        <v>2</v>
      </c>
      <c r="B60" s="32" t="s">
        <v>63</v>
      </c>
      <c r="C60" s="25"/>
      <c r="D60" s="25"/>
      <c r="E60" s="18"/>
      <c r="F60" s="27"/>
    </row>
    <row r="61" spans="1:6" s="8" customFormat="1" ht="29.25" customHeight="1">
      <c r="A61" s="5">
        <v>2.1</v>
      </c>
      <c r="B61" s="32" t="s">
        <v>64</v>
      </c>
      <c r="C61" s="25" t="s">
        <v>16</v>
      </c>
      <c r="D61" s="25">
        <v>1</v>
      </c>
      <c r="E61" s="18"/>
      <c r="F61" s="27"/>
    </row>
    <row r="62" spans="1:6" s="8" customFormat="1" ht="29.25" customHeight="1">
      <c r="A62" s="5">
        <v>2.2</v>
      </c>
      <c r="B62" s="32" t="s">
        <v>65</v>
      </c>
      <c r="C62" s="25" t="s">
        <v>16</v>
      </c>
      <c r="D62" s="25">
        <v>1</v>
      </c>
      <c r="E62" s="18"/>
      <c r="F62" s="27"/>
    </row>
    <row r="63" spans="1:6" s="8" customFormat="1" ht="29.25" customHeight="1">
      <c r="A63" s="5">
        <v>2.3</v>
      </c>
      <c r="B63" s="32" t="s">
        <v>66</v>
      </c>
      <c r="C63" s="25" t="s">
        <v>16</v>
      </c>
      <c r="D63" s="25">
        <v>1</v>
      </c>
      <c r="E63" s="18"/>
      <c r="F63" s="27"/>
    </row>
    <row r="64" spans="1:6" s="8" customFormat="1" ht="49.5" customHeight="1">
      <c r="A64" s="5">
        <v>3</v>
      </c>
      <c r="B64" s="52" t="s">
        <v>67</v>
      </c>
      <c r="C64" s="25"/>
      <c r="D64" s="25"/>
      <c r="E64" s="18"/>
      <c r="F64" s="27"/>
    </row>
    <row r="65" spans="1:6" s="8" customFormat="1" ht="73.5" customHeight="1">
      <c r="A65" s="5">
        <v>3.1</v>
      </c>
      <c r="B65" s="19" t="s">
        <v>68</v>
      </c>
      <c r="C65" s="25" t="s">
        <v>16</v>
      </c>
      <c r="D65" s="25">
        <v>2</v>
      </c>
      <c r="E65" s="18"/>
      <c r="F65" s="27"/>
    </row>
    <row r="66" spans="1:6" s="8" customFormat="1" ht="49.5" customHeight="1">
      <c r="A66" s="5">
        <v>4</v>
      </c>
      <c r="B66" s="32" t="s">
        <v>69</v>
      </c>
      <c r="C66" s="25" t="s">
        <v>16</v>
      </c>
      <c r="D66" s="25">
        <v>12</v>
      </c>
      <c r="E66" s="18"/>
      <c r="F66" s="27"/>
    </row>
    <row r="67" spans="1:6" s="8" customFormat="1" ht="67.5" customHeight="1">
      <c r="A67" s="5">
        <v>5</v>
      </c>
      <c r="B67" s="32" t="s">
        <v>70</v>
      </c>
      <c r="C67" s="25" t="s">
        <v>16</v>
      </c>
      <c r="D67" s="25">
        <v>3</v>
      </c>
      <c r="E67" s="18"/>
      <c r="F67" s="27"/>
    </row>
    <row r="68" spans="1:6" s="8" customFormat="1" ht="69" customHeight="1">
      <c r="A68" s="5">
        <v>6</v>
      </c>
      <c r="B68" s="29" t="s">
        <v>71</v>
      </c>
      <c r="C68" s="25"/>
      <c r="D68" s="25"/>
      <c r="E68" s="18"/>
      <c r="F68" s="35"/>
    </row>
    <row r="69" spans="1:6" s="8" customFormat="1" ht="29.25" customHeight="1">
      <c r="A69" s="5">
        <v>6.1</v>
      </c>
      <c r="B69" s="29" t="s">
        <v>72</v>
      </c>
      <c r="C69" s="25" t="s">
        <v>16</v>
      </c>
      <c r="D69" s="25">
        <v>2</v>
      </c>
      <c r="E69" s="18"/>
      <c r="F69" s="27"/>
    </row>
    <row r="70" spans="1:6" s="8" customFormat="1" ht="29.25" customHeight="1">
      <c r="A70" s="5">
        <v>6.2</v>
      </c>
      <c r="B70" s="29" t="s">
        <v>73</v>
      </c>
      <c r="C70" s="25" t="s">
        <v>16</v>
      </c>
      <c r="D70" s="25">
        <v>1</v>
      </c>
      <c r="E70" s="18"/>
      <c r="F70" s="27"/>
    </row>
    <row r="71" spans="1:6" s="8" customFormat="1" ht="29.25" customHeight="1">
      <c r="A71" s="5">
        <v>6.3</v>
      </c>
      <c r="B71" s="29" t="s">
        <v>34</v>
      </c>
      <c r="C71" s="25" t="s">
        <v>16</v>
      </c>
      <c r="D71" s="25">
        <v>1</v>
      </c>
      <c r="E71" s="18"/>
      <c r="F71" s="27"/>
    </row>
    <row r="72" spans="1:6" s="8" customFormat="1" ht="60.75" customHeight="1">
      <c r="A72" s="5">
        <v>7</v>
      </c>
      <c r="B72" s="19" t="s">
        <v>74</v>
      </c>
      <c r="C72" s="25"/>
      <c r="D72" s="25"/>
      <c r="E72" s="25"/>
      <c r="F72" s="27"/>
    </row>
    <row r="73" spans="1:6" s="8" customFormat="1" ht="29.25" customHeight="1">
      <c r="A73" s="5">
        <v>7.1</v>
      </c>
      <c r="B73" s="29" t="s">
        <v>72</v>
      </c>
      <c r="C73" s="25" t="s">
        <v>75</v>
      </c>
      <c r="D73" s="25">
        <v>2</v>
      </c>
      <c r="E73" s="18"/>
      <c r="F73" s="27"/>
    </row>
    <row r="74" spans="1:6" s="8" customFormat="1" ht="29.25" customHeight="1">
      <c r="A74" s="5">
        <v>7.2</v>
      </c>
      <c r="B74" s="29" t="s">
        <v>73</v>
      </c>
      <c r="C74" s="25" t="s">
        <v>75</v>
      </c>
      <c r="D74" s="25">
        <v>1</v>
      </c>
      <c r="E74" s="18"/>
      <c r="F74" s="27"/>
    </row>
    <row r="75" spans="1:6" s="8" customFormat="1" ht="29.25" customHeight="1">
      <c r="A75" s="5">
        <v>7.3</v>
      </c>
      <c r="B75" s="29" t="s">
        <v>34</v>
      </c>
      <c r="C75" s="25" t="s">
        <v>75</v>
      </c>
      <c r="D75" s="25">
        <v>2</v>
      </c>
      <c r="E75" s="18"/>
      <c r="F75" s="27"/>
    </row>
    <row r="76" spans="1:6" s="9" customFormat="1" ht="75" customHeight="1">
      <c r="A76" s="37">
        <v>8</v>
      </c>
      <c r="B76" s="19" t="s">
        <v>76</v>
      </c>
      <c r="C76" s="25"/>
      <c r="D76" s="25"/>
      <c r="E76" s="25"/>
      <c r="F76" s="27"/>
    </row>
    <row r="77" spans="1:6" s="8" customFormat="1" ht="29.25" customHeight="1">
      <c r="A77" s="5">
        <v>8.1</v>
      </c>
      <c r="B77" s="29" t="s">
        <v>31</v>
      </c>
      <c r="C77" s="25" t="s">
        <v>16</v>
      </c>
      <c r="D77" s="25">
        <v>2</v>
      </c>
      <c r="E77" s="18"/>
      <c r="F77" s="27"/>
    </row>
    <row r="78" spans="1:6" s="8" customFormat="1" ht="29.25" customHeight="1">
      <c r="A78" s="5">
        <v>8.2</v>
      </c>
      <c r="B78" s="29" t="s">
        <v>77</v>
      </c>
      <c r="C78" s="25" t="s">
        <v>16</v>
      </c>
      <c r="D78" s="25">
        <v>0</v>
      </c>
      <c r="E78" s="18"/>
      <c r="F78" s="27"/>
    </row>
    <row r="79" spans="1:6" s="8" customFormat="1" ht="29.25" customHeight="1">
      <c r="A79" s="5">
        <v>8.3</v>
      </c>
      <c r="B79" s="29" t="s">
        <v>33</v>
      </c>
      <c r="C79" s="25" t="s">
        <v>16</v>
      </c>
      <c r="D79" s="25">
        <v>7</v>
      </c>
      <c r="E79" s="18"/>
      <c r="F79" s="27"/>
    </row>
    <row r="80" spans="1:6" s="8" customFormat="1" ht="29.25" customHeight="1">
      <c r="A80" s="5">
        <v>8.4</v>
      </c>
      <c r="B80" s="29" t="s">
        <v>78</v>
      </c>
      <c r="C80" s="25" t="s">
        <v>16</v>
      </c>
      <c r="D80" s="25">
        <v>3</v>
      </c>
      <c r="E80" s="18"/>
      <c r="F80" s="27"/>
    </row>
    <row r="81" spans="1:6" s="9" customFormat="1" ht="80.25" customHeight="1">
      <c r="A81" s="37">
        <v>9</v>
      </c>
      <c r="B81" s="19" t="s">
        <v>79</v>
      </c>
      <c r="C81" s="25"/>
      <c r="D81" s="25"/>
      <c r="E81" s="25"/>
      <c r="F81" s="27"/>
    </row>
    <row r="82" spans="1:6" s="8" customFormat="1" ht="29.25" customHeight="1">
      <c r="A82" s="5">
        <v>9.1</v>
      </c>
      <c r="B82" s="29" t="s">
        <v>31</v>
      </c>
      <c r="C82" s="25" t="s">
        <v>16</v>
      </c>
      <c r="D82" s="25">
        <v>1</v>
      </c>
      <c r="E82" s="18"/>
      <c r="F82" s="27"/>
    </row>
    <row r="83" spans="1:6" s="8" customFormat="1" ht="29.25" customHeight="1">
      <c r="A83" s="5">
        <v>9.2</v>
      </c>
      <c r="B83" s="29" t="s">
        <v>77</v>
      </c>
      <c r="C83" s="25" t="s">
        <v>16</v>
      </c>
      <c r="D83" s="25">
        <v>3</v>
      </c>
      <c r="E83" s="18"/>
      <c r="F83" s="27"/>
    </row>
    <row r="84" spans="1:6" s="8" customFormat="1" ht="29.25" customHeight="1">
      <c r="A84" s="5">
        <v>9.3</v>
      </c>
      <c r="B84" s="29" t="s">
        <v>33</v>
      </c>
      <c r="C84" s="25" t="s">
        <v>16</v>
      </c>
      <c r="D84" s="25">
        <v>3</v>
      </c>
      <c r="E84" s="18"/>
      <c r="F84" s="27"/>
    </row>
    <row r="85" spans="1:6" s="8" customFormat="1" ht="29.25" customHeight="1">
      <c r="A85" s="5">
        <v>9.4</v>
      </c>
      <c r="B85" s="29" t="s">
        <v>78</v>
      </c>
      <c r="C85" s="25" t="s">
        <v>16</v>
      </c>
      <c r="D85" s="25">
        <v>1</v>
      </c>
      <c r="E85" s="18"/>
      <c r="F85" s="27"/>
    </row>
    <row r="86" spans="1:6" s="8" customFormat="1" ht="53.25" customHeight="1">
      <c r="A86" s="5">
        <v>10</v>
      </c>
      <c r="B86" s="19" t="s">
        <v>80</v>
      </c>
      <c r="C86" s="25" t="s">
        <v>16</v>
      </c>
      <c r="D86" s="25">
        <v>20</v>
      </c>
      <c r="E86" s="18"/>
      <c r="F86" s="27"/>
    </row>
    <row r="87" spans="1:6" s="8" customFormat="1" ht="62.25" customHeight="1">
      <c r="A87" s="5">
        <v>11</v>
      </c>
      <c r="B87" s="32" t="s">
        <v>81</v>
      </c>
      <c r="C87" s="25"/>
      <c r="D87" s="25"/>
      <c r="E87" s="25"/>
      <c r="F87" s="27"/>
    </row>
    <row r="88" spans="1:6" s="8" customFormat="1" ht="29.25" customHeight="1">
      <c r="A88" s="5">
        <v>11.1</v>
      </c>
      <c r="B88" s="32" t="s">
        <v>82</v>
      </c>
      <c r="C88" s="25" t="s">
        <v>16</v>
      </c>
      <c r="D88" s="25">
        <v>4</v>
      </c>
      <c r="E88" s="18"/>
      <c r="F88" s="27"/>
    </row>
    <row r="89" spans="1:6" s="8" customFormat="1" ht="37.5" customHeight="1">
      <c r="A89" s="5">
        <v>12</v>
      </c>
      <c r="B89" s="38" t="s">
        <v>83</v>
      </c>
      <c r="C89" s="25"/>
      <c r="D89" s="25"/>
      <c r="E89" s="18"/>
      <c r="F89" s="27"/>
    </row>
    <row r="90" spans="1:6" s="8" customFormat="1" ht="30" customHeight="1">
      <c r="A90" s="5">
        <v>12.1</v>
      </c>
      <c r="B90" s="38" t="s">
        <v>84</v>
      </c>
      <c r="C90" s="25" t="s">
        <v>16</v>
      </c>
      <c r="D90" s="25">
        <v>2</v>
      </c>
      <c r="E90" s="18"/>
      <c r="F90" s="27"/>
    </row>
    <row r="91" spans="1:6" s="8" customFormat="1" ht="93.75" customHeight="1">
      <c r="A91" s="5">
        <v>13</v>
      </c>
      <c r="B91" s="38" t="s">
        <v>85</v>
      </c>
      <c r="C91" s="25" t="s">
        <v>16</v>
      </c>
      <c r="D91" s="25">
        <v>2</v>
      </c>
      <c r="E91" s="18"/>
      <c r="F91" s="27"/>
    </row>
    <row r="92" spans="1:6" s="8" customFormat="1" ht="29.25" customHeight="1">
      <c r="A92" s="5"/>
      <c r="B92" s="53" t="s">
        <v>86</v>
      </c>
      <c r="C92" s="25"/>
      <c r="D92" s="16"/>
      <c r="E92" s="16"/>
      <c r="F92" s="33">
        <f>SUM(F52:F91)</f>
        <v>0</v>
      </c>
    </row>
    <row r="93" spans="1:6" s="8" customFormat="1" ht="30" customHeight="1">
      <c r="A93" s="24">
        <v>6</v>
      </c>
      <c r="B93" s="15" t="s">
        <v>87</v>
      </c>
      <c r="C93" s="25"/>
      <c r="D93" s="25"/>
      <c r="E93" s="18"/>
      <c r="F93" s="27">
        <f>F101</f>
        <v>0</v>
      </c>
    </row>
    <row r="94" spans="1:253" ht="18.75" customHeight="1">
      <c r="A94"/>
      <c r="B94"/>
      <c r="C94"/>
      <c r="D94"/>
      <c r="E94"/>
      <c r="F94" s="5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1:6" s="8" customFormat="1" ht="80.25" customHeight="1">
      <c r="A95" s="5">
        <v>1</v>
      </c>
      <c r="B95" s="38" t="s">
        <v>88</v>
      </c>
      <c r="C95" s="25" t="s">
        <v>16</v>
      </c>
      <c r="D95" s="25">
        <v>1</v>
      </c>
      <c r="E95" s="18"/>
      <c r="F95" s="27"/>
    </row>
    <row r="96" spans="1:6" s="8" customFormat="1" ht="80.25" customHeight="1">
      <c r="A96" s="5">
        <v>2</v>
      </c>
      <c r="B96" s="38" t="s">
        <v>89</v>
      </c>
      <c r="C96" s="25" t="s">
        <v>16</v>
      </c>
      <c r="D96" s="25">
        <v>1</v>
      </c>
      <c r="E96" s="18"/>
      <c r="F96" s="27"/>
    </row>
    <row r="97" spans="1:6" s="8" customFormat="1" ht="80.25" customHeight="1">
      <c r="A97" s="5">
        <v>3</v>
      </c>
      <c r="B97" s="38" t="s">
        <v>90</v>
      </c>
      <c r="C97" s="25"/>
      <c r="D97" s="25"/>
      <c r="E97" s="18"/>
      <c r="F97" s="27"/>
    </row>
    <row r="98" spans="1:6" s="8" customFormat="1" ht="18" customHeight="1">
      <c r="A98" s="5">
        <v>3.1</v>
      </c>
      <c r="B98" s="38" t="s">
        <v>91</v>
      </c>
      <c r="C98" s="25" t="s">
        <v>55</v>
      </c>
      <c r="D98" s="25">
        <v>75</v>
      </c>
      <c r="E98" s="18"/>
      <c r="F98" s="27"/>
    </row>
    <row r="99" spans="1:6" s="8" customFormat="1" ht="19.5" customHeight="1">
      <c r="A99" s="5">
        <v>3.2</v>
      </c>
      <c r="B99" s="38" t="s">
        <v>92</v>
      </c>
      <c r="C99" s="25" t="s">
        <v>55</v>
      </c>
      <c r="D99" s="25">
        <v>33</v>
      </c>
      <c r="E99" s="18"/>
      <c r="F99" s="27"/>
    </row>
    <row r="100" spans="1:6" s="9" customFormat="1" ht="16.5" customHeight="1">
      <c r="A100" s="37"/>
      <c r="B100" s="55"/>
      <c r="C100" s="26"/>
      <c r="D100" s="26"/>
      <c r="E100" s="26"/>
      <c r="F100" s="45"/>
    </row>
    <row r="101" spans="1:6" s="8" customFormat="1" ht="29.25" customHeight="1">
      <c r="A101" s="5"/>
      <c r="B101" s="53" t="s">
        <v>93</v>
      </c>
      <c r="C101" s="25"/>
      <c r="D101" s="16"/>
      <c r="E101" s="16"/>
      <c r="F101" s="33">
        <f>SUM(F95:F100)</f>
        <v>0</v>
      </c>
    </row>
    <row r="102" spans="1:6" s="56" customFormat="1" ht="31.5" customHeight="1">
      <c r="A102" s="71"/>
      <c r="B102" s="71"/>
      <c r="C102" s="71"/>
      <c r="D102" s="71"/>
      <c r="E102" s="71"/>
      <c r="F102" s="71"/>
    </row>
    <row r="103" spans="1:6" s="8" customFormat="1" ht="29.25" customHeight="1">
      <c r="A103" s="24">
        <v>7</v>
      </c>
      <c r="B103" s="57" t="s">
        <v>94</v>
      </c>
      <c r="C103" s="25"/>
      <c r="D103" s="25"/>
      <c r="E103" s="18"/>
      <c r="F103" s="35">
        <f>F110</f>
        <v>0</v>
      </c>
    </row>
    <row r="104" spans="1:6" s="8" customFormat="1" ht="29.25" customHeight="1">
      <c r="A104" s="24"/>
      <c r="B104" s="57"/>
      <c r="C104" s="25"/>
      <c r="D104" s="25"/>
      <c r="E104" s="18"/>
      <c r="F104" s="35"/>
    </row>
    <row r="105" spans="1:6" s="8" customFormat="1" ht="51.75" customHeight="1">
      <c r="A105" s="5">
        <v>1</v>
      </c>
      <c r="B105" s="29" t="s">
        <v>95</v>
      </c>
      <c r="C105" s="58">
        <v>0.02</v>
      </c>
      <c r="D105" s="25">
        <v>0.02</v>
      </c>
      <c r="E105" s="59"/>
      <c r="F105" s="27"/>
    </row>
    <row r="106" spans="1:6" s="8" customFormat="1" ht="95.25" customHeight="1">
      <c r="A106" s="5">
        <v>2</v>
      </c>
      <c r="B106" s="29" t="s">
        <v>96</v>
      </c>
      <c r="C106" s="58">
        <v>0.03</v>
      </c>
      <c r="D106" s="25">
        <v>0.03</v>
      </c>
      <c r="E106" s="59"/>
      <c r="F106" s="27"/>
    </row>
    <row r="107" spans="1:6" s="8" customFormat="1" ht="144" customHeight="1">
      <c r="A107" s="5">
        <v>3</v>
      </c>
      <c r="B107" s="38" t="s">
        <v>97</v>
      </c>
      <c r="C107" s="58">
        <v>0.03</v>
      </c>
      <c r="D107" s="25">
        <v>0.03</v>
      </c>
      <c r="E107" s="59"/>
      <c r="F107" s="27"/>
    </row>
    <row r="108" spans="1:6" s="8" customFormat="1" ht="54.75" customHeight="1">
      <c r="A108" s="5">
        <v>4</v>
      </c>
      <c r="B108" s="29" t="s">
        <v>98</v>
      </c>
      <c r="C108" s="18" t="s">
        <v>99</v>
      </c>
      <c r="D108" s="25">
        <v>20</v>
      </c>
      <c r="E108" s="18"/>
      <c r="F108" s="27"/>
    </row>
    <row r="109" spans="1:6" s="8" customFormat="1" ht="45.75" customHeight="1">
      <c r="A109" s="5">
        <v>5</v>
      </c>
      <c r="B109" s="29" t="s">
        <v>100</v>
      </c>
      <c r="C109" s="18" t="s">
        <v>99</v>
      </c>
      <c r="D109" s="25">
        <v>20</v>
      </c>
      <c r="E109" s="18"/>
      <c r="F109" s="27"/>
    </row>
    <row r="110" spans="1:6" s="8" customFormat="1" ht="29.25" customHeight="1">
      <c r="A110" s="5"/>
      <c r="B110" s="60" t="s">
        <v>101</v>
      </c>
      <c r="C110" s="25"/>
      <c r="D110" s="25"/>
      <c r="E110" s="18"/>
      <c r="F110" s="35"/>
    </row>
    <row r="111" spans="1:6" s="8" customFormat="1" ht="21" customHeight="1">
      <c r="A111" s="5"/>
      <c r="B111" s="60"/>
      <c r="C111" s="25"/>
      <c r="D111" s="25"/>
      <c r="E111" s="18"/>
      <c r="F111" s="35"/>
    </row>
    <row r="112" spans="1:6" s="8" customFormat="1" ht="32.25" customHeight="1">
      <c r="A112" s="5"/>
      <c r="B112" s="17" t="s">
        <v>102</v>
      </c>
      <c r="C112" s="25"/>
      <c r="D112" s="25"/>
      <c r="E112" s="18"/>
      <c r="F112" s="35"/>
    </row>
    <row r="113" spans="1:6" s="8" customFormat="1" ht="21" customHeight="1">
      <c r="A113" s="5"/>
      <c r="B113" s="24"/>
      <c r="C113" s="25"/>
      <c r="D113" s="25"/>
      <c r="E113" s="18"/>
      <c r="F113" s="35"/>
    </row>
    <row r="114" spans="1:6" s="8" customFormat="1" ht="21" customHeight="1">
      <c r="A114" s="24">
        <f>A5</f>
        <v>1</v>
      </c>
      <c r="B114" s="24" t="str">
        <f>B5</f>
        <v>GREJNA TELA I PRIBOR</v>
      </c>
      <c r="C114" s="25"/>
      <c r="D114" s="25"/>
      <c r="E114" s="18"/>
      <c r="F114" s="27">
        <f>F5</f>
        <v>0</v>
      </c>
    </row>
    <row r="115" spans="1:6" s="8" customFormat="1" ht="21" customHeight="1">
      <c r="A115" s="24">
        <f>A15</f>
        <v>2</v>
      </c>
      <c r="B115" s="24" t="str">
        <f>B15</f>
        <v>CEVOVOD I ARMATURA</v>
      </c>
      <c r="C115" s="25"/>
      <c r="D115" s="25"/>
      <c r="E115" s="18"/>
      <c r="F115" s="27">
        <f>F15</f>
        <v>0</v>
      </c>
    </row>
    <row r="116" spans="1:6" s="8" customFormat="1" ht="21" customHeight="1">
      <c r="A116" s="24">
        <f>A32</f>
        <v>3</v>
      </c>
      <c r="B116" s="24" t="str">
        <f>B32</f>
        <v>VENTILACIJA</v>
      </c>
      <c r="C116" s="25"/>
      <c r="D116" s="25"/>
      <c r="E116" s="18"/>
      <c r="F116" s="27">
        <f>F32</f>
        <v>0</v>
      </c>
    </row>
    <row r="117" spans="1:6" s="8" customFormat="1" ht="21" customHeight="1">
      <c r="A117" s="24">
        <f>A42</f>
        <v>4</v>
      </c>
      <c r="B117" s="24" t="str">
        <f>B42</f>
        <v>IZOLACIJA I BOJENJE</v>
      </c>
      <c r="C117" s="25"/>
      <c r="D117" s="25"/>
      <c r="E117" s="18"/>
      <c r="F117" s="27">
        <f>F42</f>
        <v>0</v>
      </c>
    </row>
    <row r="118" spans="1:6" s="8" customFormat="1" ht="21" customHeight="1">
      <c r="A118" s="24">
        <f>A49</f>
        <v>5</v>
      </c>
      <c r="B118" s="24" t="str">
        <f>B49</f>
        <v> PODSTANICA U ŠKOLI</v>
      </c>
      <c r="C118" s="25"/>
      <c r="D118" s="25"/>
      <c r="E118" s="18"/>
      <c r="F118" s="27">
        <f>F49</f>
        <v>0</v>
      </c>
    </row>
    <row r="119" spans="1:6" s="8" customFormat="1" ht="21" customHeight="1">
      <c r="A119" s="24">
        <f>A93</f>
        <v>6</v>
      </c>
      <c r="B119" s="24" t="str">
        <f>B93</f>
        <v>GRADJEVINSKI RADOVI U PODSTANICI</v>
      </c>
      <c r="C119" s="25"/>
      <c r="D119" s="25"/>
      <c r="E119" s="18"/>
      <c r="F119" s="61">
        <f>F93</f>
        <v>0</v>
      </c>
    </row>
    <row r="120" spans="1:6" s="8" customFormat="1" ht="21" customHeight="1">
      <c r="A120" s="24"/>
      <c r="B120" s="24"/>
      <c r="C120" s="25"/>
      <c r="D120" s="25"/>
      <c r="E120" s="18"/>
      <c r="F120" s="27"/>
    </row>
    <row r="121" spans="1:6" s="8" customFormat="1" ht="21" customHeight="1">
      <c r="A121" s="24"/>
      <c r="B121" s="15" t="s">
        <v>103</v>
      </c>
      <c r="C121" s="16"/>
      <c r="D121" s="18"/>
      <c r="E121" s="18"/>
      <c r="F121" s="62">
        <f>SUM(F114:F120)</f>
        <v>0</v>
      </c>
    </row>
    <row r="122" spans="1:6" s="8" customFormat="1" ht="21" customHeight="1">
      <c r="A122" s="24">
        <f>A103</f>
        <v>7</v>
      </c>
      <c r="B122" s="24" t="str">
        <f>B103</f>
        <v>OSTALI RADOVI</v>
      </c>
      <c r="C122" s="25"/>
      <c r="D122" s="25"/>
      <c r="E122" s="18"/>
      <c r="F122" s="27">
        <f>F103</f>
        <v>0</v>
      </c>
    </row>
    <row r="123" spans="1:6" s="8" customFormat="1" ht="21" customHeight="1">
      <c r="A123" s="24"/>
      <c r="B123" s="15" t="s">
        <v>104</v>
      </c>
      <c r="C123" s="16"/>
      <c r="D123" s="18"/>
      <c r="E123" s="18"/>
      <c r="F123" s="62">
        <f>F121+F122</f>
        <v>0</v>
      </c>
    </row>
    <row r="124" spans="1:6" s="8" customFormat="1" ht="29.25" customHeight="1">
      <c r="A124" s="63"/>
      <c r="B124" s="22"/>
      <c r="C124" s="28"/>
      <c r="D124" s="22"/>
      <c r="E124" s="22"/>
      <c r="F124" s="64"/>
    </row>
    <row r="125" spans="1:6" s="8" customFormat="1" ht="15">
      <c r="A125" s="63"/>
      <c r="B125" s="22"/>
      <c r="C125" s="28"/>
      <c r="D125" s="22"/>
      <c r="E125" s="22"/>
      <c r="F125" s="64"/>
    </row>
    <row r="126" spans="1:6" s="8" customFormat="1" ht="15">
      <c r="A126" s="63"/>
      <c r="B126" s="22"/>
      <c r="C126" s="28"/>
      <c r="D126" s="22"/>
      <c r="E126" s="22"/>
      <c r="F126" s="64"/>
    </row>
    <row r="127" spans="1:6" s="8" customFormat="1" ht="15">
      <c r="A127" s="63"/>
      <c r="B127" s="22"/>
      <c r="C127" s="28"/>
      <c r="D127" s="22"/>
      <c r="E127" s="22"/>
      <c r="F127" s="64"/>
    </row>
    <row r="128" spans="1:6" s="8" customFormat="1" ht="15">
      <c r="A128" s="63"/>
      <c r="B128" s="22"/>
      <c r="C128" s="28"/>
      <c r="D128" s="22"/>
      <c r="E128" s="22"/>
      <c r="F128" s="64"/>
    </row>
    <row r="129" spans="1:6" s="8" customFormat="1" ht="15">
      <c r="A129" s="63"/>
      <c r="B129" s="22"/>
      <c r="C129" s="28"/>
      <c r="D129" s="22"/>
      <c r="E129" s="22"/>
      <c r="F129" s="64"/>
    </row>
    <row r="130" spans="1:6" s="8" customFormat="1" ht="15">
      <c r="A130" s="63"/>
      <c r="B130" s="22"/>
      <c r="C130" s="28"/>
      <c r="D130" s="22"/>
      <c r="E130" s="22"/>
      <c r="F130" s="64"/>
    </row>
    <row r="131" spans="1:6" s="8" customFormat="1" ht="15">
      <c r="A131" s="63"/>
      <c r="B131" s="22"/>
      <c r="C131" s="28"/>
      <c r="D131" s="22"/>
      <c r="E131" s="22"/>
      <c r="F131" s="64"/>
    </row>
    <row r="132" spans="1:6" s="8" customFormat="1" ht="15">
      <c r="A132" s="63"/>
      <c r="B132" s="22"/>
      <c r="C132" s="28"/>
      <c r="D132" s="22"/>
      <c r="E132" s="22"/>
      <c r="F132" s="64"/>
    </row>
    <row r="133" spans="1:6" s="8" customFormat="1" ht="15">
      <c r="A133" s="63"/>
      <c r="B133" s="22"/>
      <c r="C133" s="28"/>
      <c r="D133" s="22"/>
      <c r="E133" s="22"/>
      <c r="F133" s="64"/>
    </row>
    <row r="134" spans="1:6" s="8" customFormat="1" ht="15">
      <c r="A134" s="63"/>
      <c r="B134" s="22"/>
      <c r="C134" s="28"/>
      <c r="D134" s="22"/>
      <c r="E134" s="22"/>
      <c r="F134" s="64"/>
    </row>
    <row r="135" spans="1:6" s="8" customFormat="1" ht="15">
      <c r="A135" s="63"/>
      <c r="B135" s="22"/>
      <c r="C135" s="28"/>
      <c r="D135" s="22"/>
      <c r="E135" s="22"/>
      <c r="F135" s="64"/>
    </row>
    <row r="136" spans="1:6" s="8" customFormat="1" ht="15">
      <c r="A136" s="63"/>
      <c r="B136" s="22"/>
      <c r="C136" s="28"/>
      <c r="D136" s="22"/>
      <c r="E136" s="22"/>
      <c r="F136" s="64"/>
    </row>
    <row r="137" spans="1:6" s="8" customFormat="1" ht="15">
      <c r="A137" s="63"/>
      <c r="B137" s="22"/>
      <c r="C137" s="28"/>
      <c r="D137" s="22"/>
      <c r="E137" s="22"/>
      <c r="F137" s="64"/>
    </row>
    <row r="138" spans="1:6" s="8" customFormat="1" ht="15">
      <c r="A138" s="63"/>
      <c r="B138" s="22"/>
      <c r="C138" s="28"/>
      <c r="D138" s="22"/>
      <c r="E138" s="22"/>
      <c r="F138" s="64"/>
    </row>
    <row r="139" spans="1:6" s="8" customFormat="1" ht="15">
      <c r="A139" s="63"/>
      <c r="B139" s="22"/>
      <c r="C139" s="28"/>
      <c r="D139" s="22"/>
      <c r="E139" s="22"/>
      <c r="F139" s="64"/>
    </row>
    <row r="140" spans="1:6" s="8" customFormat="1" ht="15">
      <c r="A140" s="63"/>
      <c r="B140" s="22"/>
      <c r="C140" s="28"/>
      <c r="D140" s="22"/>
      <c r="E140" s="22"/>
      <c r="F140" s="64"/>
    </row>
    <row r="141" spans="1:6" s="8" customFormat="1" ht="15">
      <c r="A141" s="63"/>
      <c r="B141" s="22"/>
      <c r="C141" s="28"/>
      <c r="D141" s="22"/>
      <c r="E141" s="22"/>
      <c r="F141" s="64"/>
    </row>
    <row r="142" spans="1:6" s="8" customFormat="1" ht="15">
      <c r="A142" s="63"/>
      <c r="B142" s="22"/>
      <c r="C142" s="28"/>
      <c r="D142" s="22"/>
      <c r="E142" s="22"/>
      <c r="F142" s="64"/>
    </row>
    <row r="143" spans="1:6" s="8" customFormat="1" ht="15">
      <c r="A143" s="63"/>
      <c r="B143" s="22"/>
      <c r="C143" s="28"/>
      <c r="D143" s="22"/>
      <c r="E143" s="22"/>
      <c r="F143" s="64"/>
    </row>
    <row r="144" spans="1:6" s="8" customFormat="1" ht="15">
      <c r="A144" s="63"/>
      <c r="B144" s="22"/>
      <c r="C144" s="28"/>
      <c r="D144" s="22"/>
      <c r="E144" s="22"/>
      <c r="F144" s="64"/>
    </row>
    <row r="145" spans="1:6" s="8" customFormat="1" ht="15">
      <c r="A145" s="63"/>
      <c r="B145" s="22"/>
      <c r="C145" s="28"/>
      <c r="D145" s="22"/>
      <c r="E145" s="22"/>
      <c r="F145" s="64"/>
    </row>
    <row r="146" spans="1:6" s="8" customFormat="1" ht="15">
      <c r="A146" s="63"/>
      <c r="B146" s="22"/>
      <c r="C146" s="28"/>
      <c r="D146" s="22"/>
      <c r="E146" s="22"/>
      <c r="F146" s="64"/>
    </row>
    <row r="147" spans="1:6" s="8" customFormat="1" ht="15">
      <c r="A147" s="63"/>
      <c r="B147" s="22"/>
      <c r="C147" s="28"/>
      <c r="D147" s="22"/>
      <c r="E147" s="22"/>
      <c r="F147" s="64"/>
    </row>
    <row r="148" spans="1:6" s="8" customFormat="1" ht="15">
      <c r="A148" s="63"/>
      <c r="B148" s="22"/>
      <c r="C148" s="28"/>
      <c r="D148" s="22"/>
      <c r="E148" s="22"/>
      <c r="F148" s="64"/>
    </row>
    <row r="149" spans="1:6" s="8" customFormat="1" ht="15">
      <c r="A149" s="63"/>
      <c r="B149" s="22"/>
      <c r="C149" s="28"/>
      <c r="D149" s="22"/>
      <c r="E149" s="22"/>
      <c r="F149" s="64"/>
    </row>
    <row r="150" spans="1:6" s="8" customFormat="1" ht="15">
      <c r="A150" s="63"/>
      <c r="B150" s="22"/>
      <c r="C150" s="28"/>
      <c r="D150" s="22"/>
      <c r="E150" s="22"/>
      <c r="F150" s="64"/>
    </row>
    <row r="151" spans="1:6" s="8" customFormat="1" ht="15">
      <c r="A151" s="63"/>
      <c r="B151" s="22"/>
      <c r="C151" s="28"/>
      <c r="D151" s="22"/>
      <c r="E151" s="22"/>
      <c r="F151" s="64"/>
    </row>
    <row r="152" spans="1:6" s="8" customFormat="1" ht="15">
      <c r="A152" s="63"/>
      <c r="B152" s="22"/>
      <c r="C152" s="28"/>
      <c r="D152" s="22"/>
      <c r="E152" s="22"/>
      <c r="F152" s="64"/>
    </row>
    <row r="153" spans="1:6" s="8" customFormat="1" ht="15">
      <c r="A153" s="63"/>
      <c r="B153" s="22"/>
      <c r="C153" s="28"/>
      <c r="D153" s="22"/>
      <c r="E153" s="22"/>
      <c r="F153" s="64"/>
    </row>
    <row r="154" spans="1:6" s="8" customFormat="1" ht="15">
      <c r="A154" s="63"/>
      <c r="B154" s="22"/>
      <c r="C154" s="28"/>
      <c r="D154" s="22"/>
      <c r="E154" s="22"/>
      <c r="F154" s="64"/>
    </row>
    <row r="155" spans="1:6" s="8" customFormat="1" ht="15">
      <c r="A155" s="63"/>
      <c r="B155" s="22"/>
      <c r="C155" s="28"/>
      <c r="D155" s="22"/>
      <c r="E155" s="22"/>
      <c r="F155" s="64"/>
    </row>
    <row r="156" spans="1:6" s="8" customFormat="1" ht="15">
      <c r="A156" s="63"/>
      <c r="B156" s="22"/>
      <c r="C156" s="28"/>
      <c r="D156" s="22"/>
      <c r="E156" s="22"/>
      <c r="F156" s="64"/>
    </row>
    <row r="157" spans="1:6" s="8" customFormat="1" ht="15">
      <c r="A157" s="63"/>
      <c r="B157" s="22"/>
      <c r="C157" s="28"/>
      <c r="D157" s="22"/>
      <c r="E157" s="22"/>
      <c r="F157" s="64"/>
    </row>
    <row r="158" spans="1:6" s="8" customFormat="1" ht="15">
      <c r="A158" s="63"/>
      <c r="B158" s="22"/>
      <c r="C158" s="28"/>
      <c r="D158" s="22"/>
      <c r="E158" s="22"/>
      <c r="F158" s="64"/>
    </row>
    <row r="159" spans="1:6" s="8" customFormat="1" ht="15">
      <c r="A159" s="63"/>
      <c r="B159" s="22"/>
      <c r="C159" s="28"/>
      <c r="D159" s="22"/>
      <c r="E159" s="22"/>
      <c r="F159" s="64"/>
    </row>
    <row r="160" spans="1:6" s="8" customFormat="1" ht="15">
      <c r="A160" s="63"/>
      <c r="B160" s="22"/>
      <c r="C160" s="28"/>
      <c r="D160" s="22"/>
      <c r="E160" s="22"/>
      <c r="F160" s="64"/>
    </row>
    <row r="161" spans="1:6" s="8" customFormat="1" ht="15">
      <c r="A161" s="63"/>
      <c r="B161" s="22"/>
      <c r="C161" s="28"/>
      <c r="D161" s="22"/>
      <c r="E161" s="22"/>
      <c r="F161" s="64"/>
    </row>
    <row r="162" spans="1:6" s="8" customFormat="1" ht="15">
      <c r="A162" s="63"/>
      <c r="B162" s="22"/>
      <c r="C162" s="28"/>
      <c r="D162" s="22"/>
      <c r="E162" s="22"/>
      <c r="F162" s="64"/>
    </row>
    <row r="163" spans="1:6" s="8" customFormat="1" ht="15">
      <c r="A163" s="63"/>
      <c r="B163" s="22"/>
      <c r="C163" s="28"/>
      <c r="D163" s="22"/>
      <c r="E163" s="22"/>
      <c r="F163" s="64"/>
    </row>
    <row r="164" spans="1:6" s="8" customFormat="1" ht="15">
      <c r="A164" s="63"/>
      <c r="B164" s="22"/>
      <c r="C164" s="28"/>
      <c r="D164" s="22"/>
      <c r="E164" s="22"/>
      <c r="F164" s="64"/>
    </row>
    <row r="165" spans="1:6" s="8" customFormat="1" ht="15">
      <c r="A165" s="63"/>
      <c r="B165" s="22"/>
      <c r="C165" s="28"/>
      <c r="D165" s="22"/>
      <c r="E165" s="22"/>
      <c r="F165" s="64"/>
    </row>
    <row r="166" spans="1:6" s="8" customFormat="1" ht="15">
      <c r="A166" s="63"/>
      <c r="B166" s="22"/>
      <c r="C166" s="28"/>
      <c r="D166" s="22"/>
      <c r="E166" s="22"/>
      <c r="F166" s="64"/>
    </row>
    <row r="167" spans="1:6" s="8" customFormat="1" ht="15">
      <c r="A167" s="63"/>
      <c r="B167" s="22"/>
      <c r="C167" s="28"/>
      <c r="D167" s="22"/>
      <c r="E167" s="22"/>
      <c r="F167" s="64"/>
    </row>
    <row r="168" spans="1:6" s="8" customFormat="1" ht="15">
      <c r="A168" s="63"/>
      <c r="B168" s="22"/>
      <c r="C168" s="28"/>
      <c r="D168" s="22"/>
      <c r="E168" s="22"/>
      <c r="F168" s="64"/>
    </row>
    <row r="169" spans="1:6" s="8" customFormat="1" ht="15">
      <c r="A169" s="63"/>
      <c r="B169" s="22"/>
      <c r="C169" s="28"/>
      <c r="D169" s="22"/>
      <c r="E169" s="22"/>
      <c r="F169" s="64"/>
    </row>
    <row r="170" spans="1:6" s="8" customFormat="1" ht="15">
      <c r="A170" s="63"/>
      <c r="B170" s="22"/>
      <c r="C170" s="28"/>
      <c r="D170" s="22"/>
      <c r="E170" s="22"/>
      <c r="F170" s="64"/>
    </row>
    <row r="171" spans="1:6" s="8" customFormat="1" ht="15">
      <c r="A171" s="63"/>
      <c r="B171" s="22"/>
      <c r="C171" s="28"/>
      <c r="D171" s="22"/>
      <c r="E171" s="22"/>
      <c r="F171" s="64"/>
    </row>
    <row r="172" spans="1:6" s="8" customFormat="1" ht="15">
      <c r="A172" s="63"/>
      <c r="B172" s="22"/>
      <c r="C172" s="28"/>
      <c r="D172" s="22"/>
      <c r="E172" s="22"/>
      <c r="F172" s="64"/>
    </row>
    <row r="173" spans="1:6" s="8" customFormat="1" ht="15">
      <c r="A173" s="63"/>
      <c r="B173" s="22"/>
      <c r="C173" s="28"/>
      <c r="D173" s="22"/>
      <c r="E173" s="22"/>
      <c r="F173" s="64"/>
    </row>
    <row r="174" spans="1:6" s="8" customFormat="1" ht="15">
      <c r="A174" s="63"/>
      <c r="B174" s="22"/>
      <c r="C174" s="28"/>
      <c r="D174" s="22"/>
      <c r="E174" s="22"/>
      <c r="F174" s="64"/>
    </row>
    <row r="175" spans="1:6" s="8" customFormat="1" ht="15">
      <c r="A175" s="63"/>
      <c r="B175" s="22"/>
      <c r="C175" s="28"/>
      <c r="D175" s="22"/>
      <c r="E175" s="22"/>
      <c r="F175" s="64"/>
    </row>
    <row r="176" spans="1:6" s="8" customFormat="1" ht="15">
      <c r="A176" s="63"/>
      <c r="B176" s="22"/>
      <c r="C176" s="28"/>
      <c r="D176" s="22"/>
      <c r="E176" s="22"/>
      <c r="F176" s="64"/>
    </row>
    <row r="177" spans="1:6" s="8" customFormat="1" ht="15">
      <c r="A177" s="63"/>
      <c r="B177" s="22"/>
      <c r="C177" s="28"/>
      <c r="D177" s="22"/>
      <c r="E177" s="22"/>
      <c r="F177" s="64"/>
    </row>
    <row r="178" spans="1:6" s="8" customFormat="1" ht="15">
      <c r="A178" s="63"/>
      <c r="B178" s="22"/>
      <c r="C178" s="28"/>
      <c r="D178" s="22"/>
      <c r="E178" s="22"/>
      <c r="F178" s="64"/>
    </row>
    <row r="179" spans="1:6" s="8" customFormat="1" ht="15">
      <c r="A179" s="63"/>
      <c r="B179" s="22"/>
      <c r="C179" s="28"/>
      <c r="D179" s="22"/>
      <c r="E179" s="22"/>
      <c r="F179" s="64"/>
    </row>
    <row r="180" spans="1:6" s="8" customFormat="1" ht="15">
      <c r="A180" s="63"/>
      <c r="B180" s="22"/>
      <c r="C180" s="28"/>
      <c r="D180" s="22"/>
      <c r="E180" s="22"/>
      <c r="F180" s="64"/>
    </row>
    <row r="181" spans="1:6" s="8" customFormat="1" ht="15">
      <c r="A181" s="63"/>
      <c r="B181" s="22"/>
      <c r="C181" s="28"/>
      <c r="D181" s="22"/>
      <c r="E181" s="22"/>
      <c r="F181" s="64"/>
    </row>
    <row r="182" spans="1:6" s="8" customFormat="1" ht="15">
      <c r="A182" s="63"/>
      <c r="B182" s="22"/>
      <c r="C182" s="28"/>
      <c r="D182" s="22"/>
      <c r="E182" s="22"/>
      <c r="F182" s="64"/>
    </row>
    <row r="183" spans="1:6" s="8" customFormat="1" ht="15">
      <c r="A183" s="63"/>
      <c r="B183" s="22"/>
      <c r="C183" s="28"/>
      <c r="D183" s="22"/>
      <c r="E183" s="22"/>
      <c r="F183" s="64"/>
    </row>
    <row r="184" spans="1:6" s="8" customFormat="1" ht="15">
      <c r="A184" s="63"/>
      <c r="B184" s="22"/>
      <c r="C184" s="28"/>
      <c r="D184" s="22"/>
      <c r="E184" s="22"/>
      <c r="F184" s="64"/>
    </row>
    <row r="185" spans="1:6" s="8" customFormat="1" ht="15">
      <c r="A185" s="63"/>
      <c r="B185" s="22"/>
      <c r="C185" s="28"/>
      <c r="D185" s="22"/>
      <c r="E185" s="22"/>
      <c r="F185" s="64"/>
    </row>
    <row r="186" spans="1:6" s="8" customFormat="1" ht="15">
      <c r="A186" s="63"/>
      <c r="B186" s="22"/>
      <c r="C186" s="28"/>
      <c r="D186" s="22"/>
      <c r="E186" s="22"/>
      <c r="F186" s="64"/>
    </row>
    <row r="187" spans="1:6" s="8" customFormat="1" ht="15">
      <c r="A187" s="63"/>
      <c r="B187" s="22"/>
      <c r="C187" s="28"/>
      <c r="D187" s="22"/>
      <c r="E187" s="22"/>
      <c r="F187" s="64"/>
    </row>
    <row r="188" spans="1:6" s="8" customFormat="1" ht="15">
      <c r="A188" s="63"/>
      <c r="B188" s="22"/>
      <c r="C188" s="28"/>
      <c r="D188" s="22"/>
      <c r="E188" s="22"/>
      <c r="F188" s="64"/>
    </row>
    <row r="189" spans="1:6" s="8" customFormat="1" ht="15">
      <c r="A189" s="63"/>
      <c r="B189" s="22"/>
      <c r="C189" s="28"/>
      <c r="D189" s="22"/>
      <c r="E189" s="22"/>
      <c r="F189" s="64"/>
    </row>
    <row r="190" spans="1:6" s="8" customFormat="1" ht="15">
      <c r="A190" s="63"/>
      <c r="B190" s="22"/>
      <c r="C190" s="28"/>
      <c r="D190" s="22"/>
      <c r="E190" s="22"/>
      <c r="F190" s="64"/>
    </row>
    <row r="191" spans="1:6" s="8" customFormat="1" ht="15">
      <c r="A191" s="63"/>
      <c r="B191" s="22"/>
      <c r="C191" s="28"/>
      <c r="D191" s="22"/>
      <c r="E191" s="22"/>
      <c r="F191" s="64"/>
    </row>
    <row r="192" spans="1:6" s="8" customFormat="1" ht="15">
      <c r="A192" s="63"/>
      <c r="B192" s="22"/>
      <c r="C192" s="28"/>
      <c r="D192" s="22"/>
      <c r="E192" s="22"/>
      <c r="F192" s="64"/>
    </row>
    <row r="193" spans="1:6" s="8" customFormat="1" ht="15">
      <c r="A193" s="63"/>
      <c r="B193" s="22"/>
      <c r="C193" s="28"/>
      <c r="D193" s="22"/>
      <c r="E193" s="22"/>
      <c r="F193" s="64"/>
    </row>
    <row r="194" spans="1:6" s="8" customFormat="1" ht="15">
      <c r="A194" s="63"/>
      <c r="B194" s="22"/>
      <c r="C194" s="28"/>
      <c r="D194" s="22"/>
      <c r="E194" s="22"/>
      <c r="F194" s="64"/>
    </row>
    <row r="195" spans="1:6" s="8" customFormat="1" ht="15">
      <c r="A195" s="63"/>
      <c r="B195" s="22"/>
      <c r="C195" s="28"/>
      <c r="D195" s="22"/>
      <c r="E195" s="22"/>
      <c r="F195" s="64"/>
    </row>
    <row r="196" spans="1:6" s="8" customFormat="1" ht="15">
      <c r="A196" s="63"/>
      <c r="B196" s="22"/>
      <c r="C196" s="28"/>
      <c r="D196" s="22"/>
      <c r="E196" s="22"/>
      <c r="F196" s="64"/>
    </row>
    <row r="197" spans="1:6" s="8" customFormat="1" ht="15">
      <c r="A197" s="63"/>
      <c r="B197" s="22"/>
      <c r="C197" s="28"/>
      <c r="D197" s="22"/>
      <c r="E197" s="22"/>
      <c r="F197" s="64"/>
    </row>
    <row r="198" spans="1:6" s="8" customFormat="1" ht="15">
      <c r="A198" s="63"/>
      <c r="B198" s="22"/>
      <c r="C198" s="28"/>
      <c r="D198" s="22"/>
      <c r="E198" s="22"/>
      <c r="F198" s="64"/>
    </row>
    <row r="199" spans="1:6" s="8" customFormat="1" ht="15">
      <c r="A199" s="63"/>
      <c r="B199" s="22"/>
      <c r="C199" s="28"/>
      <c r="D199" s="22"/>
      <c r="E199" s="22"/>
      <c r="F199" s="64"/>
    </row>
    <row r="200" spans="1:6" s="8" customFormat="1" ht="15">
      <c r="A200" s="63"/>
      <c r="B200" s="22"/>
      <c r="C200" s="28"/>
      <c r="D200" s="22"/>
      <c r="E200" s="22"/>
      <c r="F200" s="64"/>
    </row>
    <row r="201" spans="1:6" s="8" customFormat="1" ht="15">
      <c r="A201" s="63"/>
      <c r="B201" s="22"/>
      <c r="C201" s="28"/>
      <c r="D201" s="22"/>
      <c r="E201" s="22"/>
      <c r="F201" s="64"/>
    </row>
    <row r="202" spans="1:6" s="8" customFormat="1" ht="15">
      <c r="A202" s="63"/>
      <c r="B202" s="22"/>
      <c r="C202" s="28"/>
      <c r="D202" s="22"/>
      <c r="E202" s="22"/>
      <c r="F202" s="64"/>
    </row>
    <row r="203" spans="1:6" s="8" customFormat="1" ht="15">
      <c r="A203" s="63"/>
      <c r="B203" s="22"/>
      <c r="C203" s="28"/>
      <c r="D203" s="22"/>
      <c r="E203" s="22"/>
      <c r="F203" s="64"/>
    </row>
    <row r="204" spans="1:6" s="8" customFormat="1" ht="15">
      <c r="A204" s="63"/>
      <c r="B204" s="22"/>
      <c r="C204" s="28"/>
      <c r="D204" s="22"/>
      <c r="E204" s="22"/>
      <c r="F204" s="64"/>
    </row>
    <row r="205" spans="1:6" s="8" customFormat="1" ht="15">
      <c r="A205" s="63"/>
      <c r="B205" s="22"/>
      <c r="C205" s="28"/>
      <c r="D205" s="22"/>
      <c r="E205" s="22"/>
      <c r="F205" s="64"/>
    </row>
    <row r="206" spans="1:6" s="8" customFormat="1" ht="15">
      <c r="A206" s="63"/>
      <c r="B206" s="22"/>
      <c r="C206" s="28"/>
      <c r="D206" s="22"/>
      <c r="E206" s="22"/>
      <c r="F206" s="64"/>
    </row>
    <row r="207" spans="1:6" s="8" customFormat="1" ht="15">
      <c r="A207" s="63"/>
      <c r="B207" s="22"/>
      <c r="C207" s="28"/>
      <c r="D207" s="22"/>
      <c r="E207" s="22"/>
      <c r="F207" s="64"/>
    </row>
    <row r="208" spans="1:6" s="8" customFormat="1" ht="15">
      <c r="A208" s="63"/>
      <c r="B208" s="22"/>
      <c r="C208" s="28"/>
      <c r="D208" s="22"/>
      <c r="E208" s="22"/>
      <c r="F208" s="64"/>
    </row>
    <row r="209" spans="1:6" s="8" customFormat="1" ht="15">
      <c r="A209" s="63"/>
      <c r="B209" s="22"/>
      <c r="C209" s="28"/>
      <c r="D209" s="22"/>
      <c r="E209" s="22"/>
      <c r="F209" s="64"/>
    </row>
    <row r="210" spans="1:6" s="8" customFormat="1" ht="15">
      <c r="A210" s="63"/>
      <c r="B210" s="22"/>
      <c r="C210" s="28"/>
      <c r="D210" s="22"/>
      <c r="E210" s="22"/>
      <c r="F210" s="64"/>
    </row>
    <row r="211" spans="1:6" s="8" customFormat="1" ht="15">
      <c r="A211" s="63"/>
      <c r="B211" s="22"/>
      <c r="C211" s="28"/>
      <c r="D211" s="22"/>
      <c r="E211" s="22"/>
      <c r="F211" s="64"/>
    </row>
    <row r="212" spans="1:6" s="8" customFormat="1" ht="15">
      <c r="A212" s="63"/>
      <c r="B212" s="22"/>
      <c r="C212" s="28"/>
      <c r="D212" s="22"/>
      <c r="E212" s="22"/>
      <c r="F212" s="64"/>
    </row>
    <row r="213" spans="1:6" s="8" customFormat="1" ht="15">
      <c r="A213" s="63"/>
      <c r="B213" s="22"/>
      <c r="C213" s="28"/>
      <c r="D213" s="22"/>
      <c r="E213" s="22"/>
      <c r="F213" s="64"/>
    </row>
    <row r="214" spans="1:6" s="8" customFormat="1" ht="15">
      <c r="A214" s="63"/>
      <c r="B214" s="22"/>
      <c r="C214" s="28"/>
      <c r="D214" s="22"/>
      <c r="E214" s="22"/>
      <c r="F214" s="64"/>
    </row>
    <row r="215" spans="1:6" s="8" customFormat="1" ht="15">
      <c r="A215" s="63"/>
      <c r="B215" s="22"/>
      <c r="C215" s="28"/>
      <c r="D215" s="22"/>
      <c r="E215" s="22"/>
      <c r="F215" s="64"/>
    </row>
    <row r="216" spans="1:6" s="8" customFormat="1" ht="15">
      <c r="A216" s="63"/>
      <c r="B216" s="22"/>
      <c r="C216" s="28"/>
      <c r="D216" s="22"/>
      <c r="E216" s="22"/>
      <c r="F216" s="64"/>
    </row>
    <row r="217" spans="1:6" s="8" customFormat="1" ht="15">
      <c r="A217" s="63"/>
      <c r="B217" s="22"/>
      <c r="C217" s="28"/>
      <c r="D217" s="22"/>
      <c r="E217" s="22"/>
      <c r="F217" s="64"/>
    </row>
    <row r="218" spans="1:6" s="8" customFormat="1" ht="15">
      <c r="A218" s="63"/>
      <c r="B218" s="22"/>
      <c r="C218" s="28"/>
      <c r="D218" s="22"/>
      <c r="E218" s="22"/>
      <c r="F218" s="64"/>
    </row>
    <row r="219" spans="1:6" s="8" customFormat="1" ht="15">
      <c r="A219" s="63"/>
      <c r="B219" s="22"/>
      <c r="C219" s="28"/>
      <c r="D219" s="22"/>
      <c r="E219" s="22"/>
      <c r="F219" s="64"/>
    </row>
    <row r="220" spans="1:6" s="8" customFormat="1" ht="15">
      <c r="A220" s="63"/>
      <c r="B220" s="22"/>
      <c r="C220" s="28"/>
      <c r="D220" s="22"/>
      <c r="E220" s="22"/>
      <c r="F220" s="64"/>
    </row>
    <row r="221" spans="1:6" s="8" customFormat="1" ht="15">
      <c r="A221" s="63"/>
      <c r="B221" s="22"/>
      <c r="C221" s="28"/>
      <c r="D221" s="22"/>
      <c r="E221" s="22"/>
      <c r="F221" s="64"/>
    </row>
    <row r="222" spans="1:6" s="8" customFormat="1" ht="15">
      <c r="A222" s="63"/>
      <c r="B222" s="22"/>
      <c r="C222" s="28"/>
      <c r="D222" s="22"/>
      <c r="E222" s="22"/>
      <c r="F222" s="64"/>
    </row>
    <row r="223" spans="1:6" s="8" customFormat="1" ht="15">
      <c r="A223" s="63"/>
      <c r="B223" s="22"/>
      <c r="C223" s="28"/>
      <c r="D223" s="22"/>
      <c r="E223" s="22"/>
      <c r="F223" s="64"/>
    </row>
    <row r="224" spans="1:6" s="8" customFormat="1" ht="15">
      <c r="A224" s="63"/>
      <c r="B224" s="22"/>
      <c r="C224" s="28"/>
      <c r="D224" s="22"/>
      <c r="E224" s="22"/>
      <c r="F224" s="64"/>
    </row>
    <row r="225" spans="1:6" s="8" customFormat="1" ht="15">
      <c r="A225" s="63"/>
      <c r="B225" s="22"/>
      <c r="C225" s="28"/>
      <c r="D225" s="22"/>
      <c r="E225" s="22"/>
      <c r="F225" s="64"/>
    </row>
    <row r="226" spans="1:6" s="8" customFormat="1" ht="15">
      <c r="A226" s="63"/>
      <c r="B226" s="22"/>
      <c r="C226" s="28"/>
      <c r="D226" s="22"/>
      <c r="E226" s="22"/>
      <c r="F226" s="64"/>
    </row>
    <row r="227" spans="1:6" s="8" customFormat="1" ht="15">
      <c r="A227" s="63"/>
      <c r="B227" s="22"/>
      <c r="C227" s="28"/>
      <c r="D227" s="22"/>
      <c r="E227" s="22"/>
      <c r="F227" s="64"/>
    </row>
    <row r="228" spans="1:6" s="8" customFormat="1" ht="15">
      <c r="A228" s="63"/>
      <c r="B228" s="22"/>
      <c r="C228" s="28"/>
      <c r="D228" s="22"/>
      <c r="E228" s="22"/>
      <c r="F228" s="64"/>
    </row>
    <row r="229" spans="1:6" s="8" customFormat="1" ht="15">
      <c r="A229" s="63"/>
      <c r="B229" s="22"/>
      <c r="C229" s="28"/>
      <c r="D229" s="22"/>
      <c r="E229" s="22"/>
      <c r="F229" s="64"/>
    </row>
    <row r="230" spans="1:6" s="8" customFormat="1" ht="15">
      <c r="A230" s="63"/>
      <c r="B230" s="22"/>
      <c r="C230" s="28"/>
      <c r="D230" s="22"/>
      <c r="E230" s="22"/>
      <c r="F230" s="64"/>
    </row>
    <row r="231" spans="1:6" s="8" customFormat="1" ht="15">
      <c r="A231" s="63"/>
      <c r="B231" s="22"/>
      <c r="C231" s="28"/>
      <c r="D231" s="22"/>
      <c r="E231" s="22"/>
      <c r="F231" s="64"/>
    </row>
    <row r="232" spans="1:6" s="8" customFormat="1" ht="15">
      <c r="A232" s="63"/>
      <c r="B232" s="22"/>
      <c r="C232" s="28"/>
      <c r="D232" s="22"/>
      <c r="E232" s="22"/>
      <c r="F232" s="64"/>
    </row>
    <row r="233" spans="1:6" s="8" customFormat="1" ht="15">
      <c r="A233" s="63"/>
      <c r="B233" s="22"/>
      <c r="C233" s="28"/>
      <c r="D233" s="22"/>
      <c r="E233" s="22"/>
      <c r="F233" s="64"/>
    </row>
    <row r="234" spans="1:6" s="8" customFormat="1" ht="15">
      <c r="A234" s="63"/>
      <c r="B234" s="22"/>
      <c r="C234" s="28"/>
      <c r="D234" s="22"/>
      <c r="E234" s="22"/>
      <c r="F234" s="64"/>
    </row>
    <row r="235" spans="1:6" s="8" customFormat="1" ht="15">
      <c r="A235" s="63"/>
      <c r="B235" s="22"/>
      <c r="C235" s="28"/>
      <c r="D235" s="22"/>
      <c r="E235" s="22"/>
      <c r="F235" s="64"/>
    </row>
    <row r="236" spans="1:6" s="8" customFormat="1" ht="15">
      <c r="A236" s="63"/>
      <c r="B236" s="22"/>
      <c r="C236" s="28"/>
      <c r="D236" s="22"/>
      <c r="E236" s="22"/>
      <c r="F236" s="64"/>
    </row>
    <row r="237" spans="1:6" s="8" customFormat="1" ht="15">
      <c r="A237" s="63"/>
      <c r="B237" s="22"/>
      <c r="C237" s="28"/>
      <c r="D237" s="22"/>
      <c r="E237" s="22"/>
      <c r="F237" s="64"/>
    </row>
    <row r="238" spans="1:6" s="8" customFormat="1" ht="15">
      <c r="A238" s="63"/>
      <c r="B238" s="22"/>
      <c r="C238" s="28"/>
      <c r="D238" s="22"/>
      <c r="E238" s="22"/>
      <c r="F238" s="64"/>
    </row>
    <row r="239" spans="1:6" s="8" customFormat="1" ht="15">
      <c r="A239" s="63"/>
      <c r="B239" s="22"/>
      <c r="C239" s="28"/>
      <c r="D239" s="22"/>
      <c r="E239" s="22"/>
      <c r="F239" s="64"/>
    </row>
    <row r="240" spans="1:6" s="8" customFormat="1" ht="15">
      <c r="A240" s="63"/>
      <c r="B240" s="22"/>
      <c r="C240" s="28"/>
      <c r="D240" s="22"/>
      <c r="E240" s="22"/>
      <c r="F240" s="64"/>
    </row>
    <row r="241" spans="1:6" s="8" customFormat="1" ht="15">
      <c r="A241" s="63"/>
      <c r="B241" s="22"/>
      <c r="C241" s="28"/>
      <c r="D241" s="22"/>
      <c r="E241" s="22"/>
      <c r="F241" s="64"/>
    </row>
    <row r="242" spans="1:6" s="8" customFormat="1" ht="15">
      <c r="A242" s="63"/>
      <c r="B242" s="22"/>
      <c r="C242" s="28"/>
      <c r="D242" s="22"/>
      <c r="E242" s="22"/>
      <c r="F242" s="64"/>
    </row>
    <row r="243" spans="1:6" s="8" customFormat="1" ht="15">
      <c r="A243" s="63"/>
      <c r="B243" s="22"/>
      <c r="C243" s="28"/>
      <c r="D243" s="22"/>
      <c r="E243" s="22"/>
      <c r="F243" s="64"/>
    </row>
    <row r="244" spans="1:6" s="8" customFormat="1" ht="15">
      <c r="A244" s="63"/>
      <c r="B244" s="22"/>
      <c r="C244" s="28"/>
      <c r="D244" s="22"/>
      <c r="E244" s="22"/>
      <c r="F244" s="64"/>
    </row>
    <row r="245" spans="1:6" s="8" customFormat="1" ht="15">
      <c r="A245" s="63"/>
      <c r="B245" s="22"/>
      <c r="C245" s="28"/>
      <c r="D245" s="22"/>
      <c r="E245" s="22"/>
      <c r="F245" s="64"/>
    </row>
    <row r="246" spans="1:6" s="8" customFormat="1" ht="15">
      <c r="A246" s="63"/>
      <c r="B246" s="22"/>
      <c r="C246" s="28"/>
      <c r="D246" s="22"/>
      <c r="E246" s="22"/>
      <c r="F246" s="64"/>
    </row>
    <row r="247" spans="1:6" s="8" customFormat="1" ht="15">
      <c r="A247" s="63"/>
      <c r="B247" s="22"/>
      <c r="C247" s="28"/>
      <c r="D247" s="22"/>
      <c r="E247" s="22"/>
      <c r="F247" s="64"/>
    </row>
    <row r="248" spans="1:6" s="8" customFormat="1" ht="15">
      <c r="A248" s="63"/>
      <c r="B248" s="22"/>
      <c r="C248" s="28"/>
      <c r="D248" s="22"/>
      <c r="E248" s="22"/>
      <c r="F248" s="64"/>
    </row>
    <row r="249" spans="1:6" s="8" customFormat="1" ht="15">
      <c r="A249" s="63"/>
      <c r="B249" s="22"/>
      <c r="C249" s="28"/>
      <c r="D249" s="22"/>
      <c r="E249" s="22"/>
      <c r="F249" s="64"/>
    </row>
    <row r="250" spans="1:6" s="8" customFormat="1" ht="15">
      <c r="A250" s="63"/>
      <c r="B250" s="22"/>
      <c r="C250" s="28"/>
      <c r="D250" s="22"/>
      <c r="E250" s="22"/>
      <c r="F250" s="64"/>
    </row>
    <row r="251" spans="1:6" s="8" customFormat="1" ht="15">
      <c r="A251" s="63"/>
      <c r="B251" s="22"/>
      <c r="C251" s="28"/>
      <c r="D251" s="22"/>
      <c r="E251" s="22"/>
      <c r="F251" s="64"/>
    </row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</sheetData>
  <sheetProtection selectLockedCells="1" selectUnlockedCells="1"/>
  <mergeCells count="14">
    <mergeCell ref="A48:F48"/>
    <mergeCell ref="A102:F102"/>
    <mergeCell ref="B15:E15"/>
    <mergeCell ref="A16:F16"/>
    <mergeCell ref="B31:E31"/>
    <mergeCell ref="B42:E42"/>
    <mergeCell ref="A43:F43"/>
    <mergeCell ref="A47:E47"/>
    <mergeCell ref="A1:F1"/>
    <mergeCell ref="A2:D2"/>
    <mergeCell ref="C3:F3"/>
    <mergeCell ref="B5:E5"/>
    <mergeCell ref="A13:E13"/>
    <mergeCell ref="A14:F14"/>
  </mergeCells>
  <printOptions/>
  <pageMargins left="0.7875" right="0.2" top="0.5388888888888889" bottom="0.4388888888888889" header="0.3" footer="0.2"/>
  <pageSetup horizontalDpi="300" verticalDpi="300" orientation="portrait" paperSize="9" r:id="rId1"/>
  <headerFooter alignWithMargins="0">
    <oddHeader>&amp;C&amp;"Arial,Običan"&amp;A&amp;R&amp;"Arial,Običan"&amp;P</oddHeader>
    <oddFooter>&amp;C&amp;"Arial,Običan"Projektant: Salihović Salih dipl. maš. ing&amp;R&amp;"Arial,Običan"Licenca IKS: 330 7577 04</oddFooter>
  </headerFooter>
  <rowBreaks count="8" manualBreakCount="8">
    <brk id="13" max="255" man="1"/>
    <brk id="31" max="255" man="1"/>
    <brk id="41" max="255" man="1"/>
    <brk id="63" max="255" man="1"/>
    <brk id="75" max="255" man="1"/>
    <brk id="92" max="255" man="1"/>
    <brk id="101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Pantić</cp:lastModifiedBy>
  <dcterms:modified xsi:type="dcterms:W3CDTF">2016-10-21T08:12:15Z</dcterms:modified>
  <cp:category/>
  <cp:version/>
  <cp:contentType/>
  <cp:contentStatus/>
</cp:coreProperties>
</file>