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</calcChain>
</file>

<file path=xl/sharedStrings.xml><?xml version="1.0" encoding="utf-8"?>
<sst xmlns="http://schemas.openxmlformats.org/spreadsheetml/2006/main" count="110" uniqueCount="76">
  <si>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</si>
  <si>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</si>
  <si>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</si>
  <si>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</si>
  <si>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</si>
  <si>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</si>
  <si>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</si>
  <si>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</si>
  <si>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</si>
  <si>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</si>
  <si>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</si>
  <si>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</si>
  <si>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AccuSource Electronics</t>
  </si>
  <si>
    <t>#6116A</t>
  </si>
  <si>
    <t>Power Supply,High Stability Supply/Calibrator STB series, DC output 0-100V, 0-200mA,Load regulation for full rated output current change, Front terminales, 0.001%(10ppm)+200microV, Rear terminales, 0.001%(10ppm)+100microV (USD)</t>
  </si>
  <si>
    <t>Мике Петровића Аласа 12 Београд</t>
  </si>
  <si>
    <t>Милан Тртица</t>
  </si>
  <si>
    <t>etrtica@vinca.rs</t>
  </si>
  <si>
    <t>Allied Electronics, Inc. 7151 Jack Newell Blvd. S. Fort Worth, Texas 76118, U.S.A.</t>
  </si>
  <si>
    <t>##220-SO2</t>
  </si>
  <si>
    <t>Female pin connectors (USD)</t>
  </si>
  <si>
    <t>29. новембар 142 Београд</t>
  </si>
  <si>
    <t>Јасна Шапоњић</t>
  </si>
  <si>
    <t>jasnasap@ibiss.bg.ac.rs</t>
  </si>
  <si>
    <t>Watterott electronic GmbH</t>
  </si>
  <si>
    <t>#2VGA</t>
  </si>
  <si>
    <t>FriendlyARM LCD to VGA adapter (EUR)</t>
  </si>
  <si>
    <t>Трг Доситеја Обрадовића 6 Нови Сад</t>
  </si>
  <si>
    <t>Бранислав Боровац</t>
  </si>
  <si>
    <t>borovac@uns.ac.rs</t>
  </si>
  <si>
    <t>#20101194</t>
  </si>
  <si>
    <t>Power supply 5V – 1,2A, for FriendlyARM 3,5&amp;quot; LCD und VGA boards (EUR)</t>
  </si>
  <si>
    <t>Recomatic electronics</t>
  </si>
  <si>
    <t>#0339920-001</t>
  </si>
  <si>
    <t>SP-LITE2  Pyranometer (EUR)</t>
  </si>
  <si>
    <t>Светог Саве 65 Чачак</t>
  </si>
  <si>
    <t>Урош Пешовић</t>
  </si>
  <si>
    <t>pesovic@tfc.kg.ac.rs</t>
  </si>
  <si>
    <t>Richardson Electronics,</t>
  </si>
  <si>
    <t>#MA4GP905</t>
  </si>
  <si>
    <t>PIN diode M/A.COM (USD)</t>
  </si>
  <si>
    <t>Булевар Михајла Пупина 16 Београд</t>
  </si>
  <si>
    <t>Александар Нешић</t>
  </si>
  <si>
    <t>aca@insimtel.com</t>
  </si>
  <si>
    <t>#MA4AGFCP910</t>
  </si>
  <si>
    <t>#MA4E1310</t>
  </si>
  <si>
    <t>Schottky diode M/A.COM (USD)</t>
  </si>
  <si>
    <t>#MA4E1318</t>
  </si>
  <si>
    <t>Richardson Electronics</t>
  </si>
  <si>
    <t>#MA46H146</t>
  </si>
  <si>
    <t>Varactor diode M/A.COM (USD)</t>
  </si>
  <si>
    <t>Синиша Јовановић</t>
  </si>
  <si>
    <t>siki@insimtel.com</t>
  </si>
  <si>
    <t>mikroElektronika</t>
  </si>
  <si>
    <t>#18FJprog sa mikroICD-om</t>
  </si>
  <si>
    <t>(null)</t>
  </si>
  <si>
    <t>Београдска 14 Ниш</t>
  </si>
  <si>
    <t>Иван Милентијевић</t>
  </si>
  <si>
    <t>ivan.milentijevic@elfak.ni.ac.rs</t>
  </si>
  <si>
    <t>#PICFlash sa mikroICD-om</t>
  </si>
  <si>
    <t>PICFlash са подршком за mikroICD је програматор и in-circuit дебагер за Microchip PIC FLASH микроконтролере. Поред стандардних  Flash микроконтролера, може да пр</t>
  </si>
  <si>
    <t>#Compact Flash pločica</t>
  </si>
  <si>
    <t>Плочица са интерфејсом за повезивање CompactFlash меморијских картица на микроконтролерске системе преко флет кабловског конектора. (EUR)</t>
  </si>
  <si>
    <t>Electronic Design</t>
  </si>
  <si>
    <t>#USB-485</t>
  </si>
  <si>
    <t>USB/ RS-485 Konvertor (EUR)</t>
  </si>
  <si>
    <t>Доситејева 19 Краљево</t>
  </si>
  <si>
    <t>Новак Недић</t>
  </si>
  <si>
    <t>nedic.n@mfkv.kg.ac.rs</t>
  </si>
  <si>
    <t>IMTEL-Komunikacije` A.D.u Beogradu</t>
  </si>
  <si>
    <t>Elektronski fakultet u Nišu</t>
  </si>
  <si>
    <t>Mašinski fakultet u Kraljevu</t>
  </si>
  <si>
    <t>Institut za nuklearne nauke `Vinča`</t>
  </si>
  <si>
    <t>Fakultet tehničkih nauka u Novom Sadu</t>
  </si>
  <si>
    <t>Institut za biološka istraživanja `Siniša Stanković` u Beogradu</t>
  </si>
  <si>
    <t>Tehnički fakultet u Čačku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</si>
</sst>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64" fontId="0" fillId="0" borderId="1" xfId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left" vertical="top" wrapText="1"/>
    </xf>
    <xf numFmtId="1" fontId="0" fillId="0" borderId="5" xfId="0" applyNumberFormat="1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</cellXfs>
  <cellStyles count="2">
    <cellStyle name="Comma" xfId="1" builtinId="3"/>
    <cellStyle name="Normal" xfId="0" builtinId="0"/>
  </cellStyles>
  <dxfs count="17">
    <dxf>
      <numFmt numFmtId="164" formatCode="_(* #,##0.00_);_(* \(#,##0.00\);_(* &quot;-&quot;??_);_(@_)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</dxf>
    <dxf>
      <border>
        <top style="hair">
          <color theme="0" tint="-0.249977111117893"/>
        </top>
      </border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15" totalsRowShown="0" headerRowDxfId="16" dataDxfId="14" headerRowBorderDxfId="15" tableBorderDxfId="13" totalsRowBorderDxfId="12">
  <tableColumns count="12">
    <tableColumn id="2" name="Rb" dataDxfId="11"/>
    <tableColumn id="3" name="Id narudžbine" dataDxfId="10"/>
    <tableColumn id="4" name="Katalog" dataDxfId="9"/>
    <tableColumn id="5" name="Kataloški broj" dataDxfId="8"/>
    <tableColumn id="6" name="Opis dobra" dataDxfId="7"/>
    <tableColumn id="7" name="Količina" dataDxfId="6"/>
    <tableColumn id="8" name="Jedinična cena" dataDxfId="5" dataCellStyle="Comma"/>
    <tableColumn id="9" name="Ukupna cena" dataDxfId="0" dataCellStyle="Comma">
      <calculatedColumnFormula>Table5[[#This Row],[Količina]]*Table5[[#This Row],[Jedinična cena]]</calculatedColumnFormula>
    </tableColumn>
    <tableColumn id="10" name="Naziv institucije - mesto isporuke" dataDxfId="4"/>
    <tableColumn id="11" name="Adresa - mesto isporuke" dataDxfId="3"/>
    <tableColumn id="12" name="Primalac isporuke" dataDxfId="2"/>
    <tableColumn id="13" name="Email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Layout" zoomScaleNormal="100" workbookViewId="0">
      <selection activeCell="I1" sqref="I1"/>
    </sheetView>
  </sheetViews>
  <sheetFormatPr defaultRowHeight="15" x14ac:dyDescent="0.25"/>
  <cols>
    <col min="1" max="1" width="5.5703125" style="12" customWidth="1"/>
    <col min="2" max="2" width="8.140625" style="12" customWidth="1"/>
    <col min="3" max="3" width="20" style="2" customWidth="1"/>
    <col min="4" max="4" width="17.7109375" style="2" customWidth="1"/>
    <col min="5" max="5" width="25.140625" style="2" customWidth="1"/>
    <col min="6" max="6" width="6.7109375" style="2" customWidth="1"/>
    <col min="7" max="8" width="12.7109375" style="2" customWidth="1"/>
    <col min="9" max="9" width="22.28515625" style="2" customWidth="1"/>
    <col min="10" max="10" width="21.710937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8" t="s">
        <v>8</v>
      </c>
      <c r="B1" s="9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165" x14ac:dyDescent="0.25">
      <c r="A2" s="10">
        <v>1</v>
      </c>
      <c r="B2" s="11">
        <v>25781</v>
      </c>
      <c r="C2" s="5" t="s">
        <v>12</v>
      </c>
      <c r="D2" s="5" t="s">
        <v>13</v>
      </c>
      <c r="E2" s="5" t="s">
        <v>14</v>
      </c>
      <c r="F2" s="5">
        <v>1</v>
      </c>
      <c r="G2" s="6"/>
      <c r="H2" s="6">
        <f>Table5[[#This Row],[Količina]]*Table5[[#This Row],[Jedinična cena]]</f>
        <v>0</v>
      </c>
      <c r="I2" s="5" t="s">
        <v>72</v>
      </c>
      <c r="J2" s="5" t="s">
        <v>15</v>
      </c>
      <c r="K2" s="5" t="s">
        <v>16</v>
      </c>
      <c r="L2" s="7" t="s">
        <v>17</v>
      </c>
    </row>
    <row r="3" spans="1:12" ht="60" x14ac:dyDescent="0.25">
      <c r="A3" s="10">
        <v>2</v>
      </c>
      <c r="B3" s="11">
        <v>31117</v>
      </c>
      <c r="C3" s="5" t="s">
        <v>18</v>
      </c>
      <c r="D3" s="5" t="s">
        <v>19</v>
      </c>
      <c r="E3" s="5" t="s">
        <v>20</v>
      </c>
      <c r="F3" s="5">
        <v>5</v>
      </c>
      <c r="G3" s="6"/>
      <c r="H3" s="6">
        <f>Table5[[#This Row],[Količina]]*Table5[[#This Row],[Jedinična cena]]</f>
        <v>0</v>
      </c>
      <c r="I3" s="5" t="s">
        <v>74</v>
      </c>
      <c r="J3" s="5" t="s">
        <v>21</v>
      </c>
      <c r="K3" s="5" t="s">
        <v>22</v>
      </c>
      <c r="L3" s="7" t="s">
        <v>23</v>
      </c>
    </row>
    <row r="4" spans="1:12" ht="45" x14ac:dyDescent="0.25">
      <c r="A4" s="10">
        <v>3</v>
      </c>
      <c r="B4" s="11">
        <v>34691</v>
      </c>
      <c r="C4" s="5" t="s">
        <v>24</v>
      </c>
      <c r="D4" s="5" t="s">
        <v>25</v>
      </c>
      <c r="E4" s="5" t="s">
        <v>26</v>
      </c>
      <c r="F4" s="5">
        <v>1</v>
      </c>
      <c r="G4" s="6"/>
      <c r="H4" s="6">
        <f>Table5[[#This Row],[Količina]]*Table5[[#This Row],[Jedinična cena]]</f>
        <v>0</v>
      </c>
      <c r="I4" s="5" t="s">
        <v>73</v>
      </c>
      <c r="J4" s="5" t="s">
        <v>27</v>
      </c>
      <c r="K4" s="5" t="s">
        <v>28</v>
      </c>
      <c r="L4" s="7" t="s">
        <v>29</v>
      </c>
    </row>
    <row r="5" spans="1:12" ht="45" x14ac:dyDescent="0.25">
      <c r="A5" s="10">
        <v>4</v>
      </c>
      <c r="B5" s="11">
        <v>34693</v>
      </c>
      <c r="C5" s="5" t="s">
        <v>24</v>
      </c>
      <c r="D5" s="5" t="s">
        <v>30</v>
      </c>
      <c r="E5" s="5" t="s">
        <v>31</v>
      </c>
      <c r="F5" s="5">
        <v>1</v>
      </c>
      <c r="G5" s="6"/>
      <c r="H5" s="6">
        <f>Table5[[#This Row],[Količina]]*Table5[[#This Row],[Jedinična cena]]</f>
        <v>0</v>
      </c>
      <c r="I5" s="5" t="s">
        <v>73</v>
      </c>
      <c r="J5" s="5" t="s">
        <v>27</v>
      </c>
      <c r="K5" s="5" t="s">
        <v>28</v>
      </c>
      <c r="L5" s="7" t="s">
        <v>29</v>
      </c>
    </row>
    <row r="6" spans="1:12" ht="30" x14ac:dyDescent="0.25">
      <c r="A6" s="10">
        <v>5</v>
      </c>
      <c r="B6" s="11">
        <v>50864</v>
      </c>
      <c r="C6" s="5" t="s">
        <v>32</v>
      </c>
      <c r="D6" s="5" t="s">
        <v>33</v>
      </c>
      <c r="E6" s="5" t="s">
        <v>34</v>
      </c>
      <c r="F6" s="5">
        <v>1</v>
      </c>
      <c r="G6" s="6"/>
      <c r="H6" s="6">
        <f>Table5[[#This Row],[Količina]]*Table5[[#This Row],[Jedinična cena]]</f>
        <v>0</v>
      </c>
      <c r="I6" s="5" t="s">
        <v>75</v>
      </c>
      <c r="J6" s="5" t="s">
        <v>35</v>
      </c>
      <c r="K6" s="5" t="s">
        <v>36</v>
      </c>
      <c r="L6" s="7" t="s">
        <v>37</v>
      </c>
    </row>
    <row r="7" spans="1:12" ht="30" x14ac:dyDescent="0.25">
      <c r="A7" s="10">
        <v>6</v>
      </c>
      <c r="B7" s="11">
        <v>58674</v>
      </c>
      <c r="C7" s="5" t="s">
        <v>38</v>
      </c>
      <c r="D7" s="5" t="s">
        <v>39</v>
      </c>
      <c r="E7" s="5" t="s">
        <v>40</v>
      </c>
      <c r="F7" s="5">
        <v>10</v>
      </c>
      <c r="G7" s="6"/>
      <c r="H7" s="6">
        <f>Table5[[#This Row],[Količina]]*Table5[[#This Row],[Jedinična cena]]</f>
        <v>0</v>
      </c>
      <c r="I7" s="5" t="s">
        <v>69</v>
      </c>
      <c r="J7" s="5" t="s">
        <v>41</v>
      </c>
      <c r="K7" s="5" t="s">
        <v>42</v>
      </c>
      <c r="L7" s="7" t="s">
        <v>43</v>
      </c>
    </row>
    <row r="8" spans="1:12" ht="30" x14ac:dyDescent="0.25">
      <c r="A8" s="10">
        <v>7</v>
      </c>
      <c r="B8" s="11">
        <v>58675</v>
      </c>
      <c r="C8" s="5" t="s">
        <v>38</v>
      </c>
      <c r="D8" s="5" t="s">
        <v>44</v>
      </c>
      <c r="E8" s="5" t="s">
        <v>40</v>
      </c>
      <c r="F8" s="5">
        <v>10</v>
      </c>
      <c r="G8" s="6"/>
      <c r="H8" s="6">
        <f>Table5[[#This Row],[Količina]]*Table5[[#This Row],[Jedinična cena]]</f>
        <v>0</v>
      </c>
      <c r="I8" s="5" t="s">
        <v>69</v>
      </c>
      <c r="J8" s="5" t="s">
        <v>41</v>
      </c>
      <c r="K8" s="5" t="s">
        <v>42</v>
      </c>
      <c r="L8" s="7" t="s">
        <v>43</v>
      </c>
    </row>
    <row r="9" spans="1:12" ht="30" x14ac:dyDescent="0.25">
      <c r="A9" s="10">
        <v>8</v>
      </c>
      <c r="B9" s="11">
        <v>58676</v>
      </c>
      <c r="C9" s="5" t="s">
        <v>38</v>
      </c>
      <c r="D9" s="5" t="s">
        <v>45</v>
      </c>
      <c r="E9" s="5" t="s">
        <v>46</v>
      </c>
      <c r="F9" s="5">
        <v>10</v>
      </c>
      <c r="G9" s="6"/>
      <c r="H9" s="6">
        <f>Table5[[#This Row],[Količina]]*Table5[[#This Row],[Jedinična cena]]</f>
        <v>0</v>
      </c>
      <c r="I9" s="5" t="s">
        <v>69</v>
      </c>
      <c r="J9" s="5" t="s">
        <v>41</v>
      </c>
      <c r="K9" s="5" t="s">
        <v>42</v>
      </c>
      <c r="L9" s="7" t="s">
        <v>43</v>
      </c>
    </row>
    <row r="10" spans="1:12" ht="30" x14ac:dyDescent="0.25">
      <c r="A10" s="10">
        <v>9</v>
      </c>
      <c r="B10" s="11">
        <v>58677</v>
      </c>
      <c r="C10" s="5" t="s">
        <v>38</v>
      </c>
      <c r="D10" s="5" t="s">
        <v>47</v>
      </c>
      <c r="E10" s="5" t="s">
        <v>46</v>
      </c>
      <c r="F10" s="5">
        <v>10</v>
      </c>
      <c r="G10" s="6"/>
      <c r="H10" s="6">
        <f>Table5[[#This Row],[Količina]]*Table5[[#This Row],[Jedinična cena]]</f>
        <v>0</v>
      </c>
      <c r="I10" s="5" t="s">
        <v>69</v>
      </c>
      <c r="J10" s="5" t="s">
        <v>41</v>
      </c>
      <c r="K10" s="5" t="s">
        <v>42</v>
      </c>
      <c r="L10" s="7" t="s">
        <v>43</v>
      </c>
    </row>
    <row r="11" spans="1:12" ht="30" x14ac:dyDescent="0.25">
      <c r="A11" s="10">
        <v>10</v>
      </c>
      <c r="B11" s="11">
        <v>64202</v>
      </c>
      <c r="C11" s="5" t="s">
        <v>48</v>
      </c>
      <c r="D11" s="5" t="s">
        <v>49</v>
      </c>
      <c r="E11" s="5" t="s">
        <v>50</v>
      </c>
      <c r="F11" s="5">
        <v>10</v>
      </c>
      <c r="G11" s="6"/>
      <c r="H11" s="6">
        <f>Table5[[#This Row],[Količina]]*Table5[[#This Row],[Jedinična cena]]</f>
        <v>0</v>
      </c>
      <c r="I11" s="5" t="s">
        <v>69</v>
      </c>
      <c r="J11" s="5" t="s">
        <v>41</v>
      </c>
      <c r="K11" s="5" t="s">
        <v>51</v>
      </c>
      <c r="L11" s="7" t="s">
        <v>52</v>
      </c>
    </row>
    <row r="12" spans="1:12" ht="30" x14ac:dyDescent="0.25">
      <c r="A12" s="10">
        <v>11</v>
      </c>
      <c r="B12" s="11">
        <v>69421</v>
      </c>
      <c r="C12" s="5" t="s">
        <v>53</v>
      </c>
      <c r="D12" s="5" t="s">
        <v>54</v>
      </c>
      <c r="E12" s="5" t="s">
        <v>55</v>
      </c>
      <c r="F12" s="5">
        <v>1</v>
      </c>
      <c r="G12" s="6"/>
      <c r="H12" s="6">
        <f>Table5[[#This Row],[Količina]]*Table5[[#This Row],[Jedinična cena]]</f>
        <v>0</v>
      </c>
      <c r="I12" s="5" t="s">
        <v>70</v>
      </c>
      <c r="J12" s="5" t="s">
        <v>56</v>
      </c>
      <c r="K12" s="5" t="s">
        <v>57</v>
      </c>
      <c r="L12" s="7" t="s">
        <v>58</v>
      </c>
    </row>
    <row r="13" spans="1:12" ht="120" x14ac:dyDescent="0.25">
      <c r="A13" s="10">
        <v>12</v>
      </c>
      <c r="B13" s="11">
        <v>69424</v>
      </c>
      <c r="C13" s="5" t="s">
        <v>53</v>
      </c>
      <c r="D13" s="5" t="s">
        <v>59</v>
      </c>
      <c r="E13" s="5" t="s">
        <v>60</v>
      </c>
      <c r="F13" s="5">
        <v>1</v>
      </c>
      <c r="G13" s="6"/>
      <c r="H13" s="6">
        <f>Table5[[#This Row],[Količina]]*Table5[[#This Row],[Jedinična cena]]</f>
        <v>0</v>
      </c>
      <c r="I13" s="5" t="s">
        <v>70</v>
      </c>
      <c r="J13" s="5" t="s">
        <v>56</v>
      </c>
      <c r="K13" s="5" t="s">
        <v>57</v>
      </c>
      <c r="L13" s="7" t="s">
        <v>58</v>
      </c>
    </row>
    <row r="14" spans="1:12" ht="120" x14ac:dyDescent="0.25">
      <c r="A14" s="10">
        <v>13</v>
      </c>
      <c r="B14" s="11">
        <v>69430</v>
      </c>
      <c r="C14" s="5" t="s">
        <v>53</v>
      </c>
      <c r="D14" s="5" t="s">
        <v>61</v>
      </c>
      <c r="E14" s="5" t="s">
        <v>62</v>
      </c>
      <c r="F14" s="5">
        <v>2</v>
      </c>
      <c r="G14" s="6"/>
      <c r="H14" s="6">
        <f>Table5[[#This Row],[Količina]]*Table5[[#This Row],[Jedinična cena]]</f>
        <v>0</v>
      </c>
      <c r="I14" s="5" t="s">
        <v>70</v>
      </c>
      <c r="J14" s="5" t="s">
        <v>56</v>
      </c>
      <c r="K14" s="5" t="s">
        <v>57</v>
      </c>
      <c r="L14" s="7" t="s">
        <v>58</v>
      </c>
    </row>
    <row r="15" spans="1:12" ht="30" x14ac:dyDescent="0.25">
      <c r="A15" s="10">
        <v>14</v>
      </c>
      <c r="B15" s="11">
        <v>71400</v>
      </c>
      <c r="C15" s="5" t="s">
        <v>63</v>
      </c>
      <c r="D15" s="5" t="s">
        <v>64</v>
      </c>
      <c r="E15" s="5" t="s">
        <v>65</v>
      </c>
      <c r="F15" s="5">
        <v>1</v>
      </c>
      <c r="G15" s="6"/>
      <c r="H15" s="6">
        <f>Table5[[#This Row],[Količina]]*Table5[[#This Row],[Jedinična cena]]</f>
        <v>0</v>
      </c>
      <c r="I15" s="5" t="s">
        <v>71</v>
      </c>
      <c r="J15" s="5" t="s">
        <v>66</v>
      </c>
      <c r="K15" s="5" t="s">
        <v>67</v>
      </c>
      <c r="L15" s="7" t="s">
        <v>68</v>
      </c>
    </row>
  </sheetData>
  <pageMargins left="0.25" right="0.25" top="0.75" bottom="0.75" header="0.3" footer="0.3"/>
  <pageSetup paperSize="9" scale="76" orientation="landscape" r:id="rId1"/>
  <headerFooter>
    <oddHeader>&amp;L&amp;G JUP Istraživanje i razvoj&amp;C&amp;F&amp;RIOP/4-2011/C/1/NP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Tepavcevic</dc:creator>
  <cp:lastModifiedBy>Miljan Simonovic</cp:lastModifiedBy>
  <cp:lastPrinted>2011-11-24T09:24:04Z</cp:lastPrinted>
  <dcterms:created xsi:type="dcterms:W3CDTF">2011-11-23T11:42:12Z</dcterms:created>
  <dcterms:modified xsi:type="dcterms:W3CDTF">2012-03-27T14:17:22Z</dcterms:modified>
</cp:coreProperties>
</file>