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<sst xmlns="http://schemas.openxmlformats.org/spreadsheetml/2006/main" count="145" uniqueCount="90">
  <si>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</si>
  <si>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</si>
  <si>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</si>
  <si>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</si>
  <si>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</si>
  <si>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</si>
  <si>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</si>
  <si>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</si>
  <si>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</si>
  <si>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</si>
  <si>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</si>
  <si>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</si>
  <si>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HANNA Instruments</t>
  </si>
  <si>
    <t>#HI 5412</t>
  </si>
  <si>
    <t>Kalomelova eferentna elektroda (RSD)</t>
  </si>
  <si>
    <t>Његошева 12 Београд</t>
  </si>
  <si>
    <t>Амалија Трипковић</t>
  </si>
  <si>
    <t>amalija@tmf.bg.ac.rs</t>
  </si>
  <si>
    <t>#pH 209</t>
  </si>
  <si>
    <t>pH/mV Bench Meter for Education; Range pH 0.00 to 14.00 pH; Range mV ±1999 mV ; Resolution pH 0.01 pH; Accuracy pH ±0.01 pH; pH Electrode  HI 1132B, double junction, refillable,      (EUR)</t>
  </si>
  <si>
    <t>Мике Петровића Аласа 12 Београд</t>
  </si>
  <si>
    <t>Милица Марчета-Канински</t>
  </si>
  <si>
    <t>milica@vinca.rs</t>
  </si>
  <si>
    <t>#HI 7007L</t>
  </si>
  <si>
    <t>7.01 pH Buffer Solution, 500ml  (EUR)</t>
  </si>
  <si>
    <t>#HI 7004L</t>
  </si>
  <si>
    <t>4.01 pH Buffer Solution, 500ml (EUR)</t>
  </si>
  <si>
    <t>#HI 76404</t>
  </si>
  <si>
    <t>Electrode Holder (EUR)</t>
  </si>
  <si>
    <t>#HI 1083P</t>
  </si>
  <si>
    <t>Combination pH Electrode w/ Micro Bulb BNC + pin Connection (RSD)</t>
  </si>
  <si>
    <t>Кнеза Вишеслава 1 Београд</t>
  </si>
  <si>
    <t>Соња Вељовић Јовановић</t>
  </si>
  <si>
    <t>sonjavel@imsi.rs</t>
  </si>
  <si>
    <t xml:space="preserve">#EC 215-02 </t>
  </si>
  <si>
    <t>Conductivity meter with automatic temperature compensation analogue (EUR)</t>
  </si>
  <si>
    <t>Карнегијева 4 Београд</t>
  </si>
  <si>
    <t>Ката Трифковић</t>
  </si>
  <si>
    <t>katatrifkovic@gmail.com</t>
  </si>
  <si>
    <t xml:space="preserve">#HI 2211-02 </t>
  </si>
  <si>
    <t>Bench pH meter with a 3-point calibration, and GLP functions (EUR)</t>
  </si>
  <si>
    <t xml:space="preserve">#HI 2400N-02 </t>
  </si>
  <si>
    <t>Oximeter professional bench with data storage and PC connection (EUR)</t>
  </si>
  <si>
    <t>#HI 1131B</t>
  </si>
  <si>
    <t>Refillable combination pH electrode, glass body, BNC connector, 1 m (EUR)</t>
  </si>
  <si>
    <t>#HI 76303</t>
  </si>
  <si>
    <t>4-ring conductivity probe with temperature sensor, DIN connector, 1 m (EUR)</t>
  </si>
  <si>
    <t xml:space="preserve">#HI 93102-0 </t>
  </si>
  <si>
    <t>AMCO-AEPA-1 Calibration Solution at 0 FTU (30 mL)  (RSD)</t>
  </si>
  <si>
    <t>Трг Доситеја Обрадовића 3 Нови Сад</t>
  </si>
  <si>
    <t>Божо Далмација</t>
  </si>
  <si>
    <t>bozo.dalmacija@dh.uns.ac.rs</t>
  </si>
  <si>
    <t xml:space="preserve">#HI 93703-10 </t>
  </si>
  <si>
    <t>AMCO-AEPA-1 Calibration Solution at 10 FTU (30 mL)  (RSD)</t>
  </si>
  <si>
    <t xml:space="preserve">#HI 7031M </t>
  </si>
  <si>
    <t>1413 µS/cm (µmho/cm) 1 x 230 mL bottle  (RSD)</t>
  </si>
  <si>
    <t>#HI2210-02</t>
  </si>
  <si>
    <t>pH Bench Meter Perfect for Quality Control Applications (RSD)</t>
  </si>
  <si>
    <t>Булевар Цара Лазара 1 Нови Сад</t>
  </si>
  <si>
    <t>Марина Шћибан</t>
  </si>
  <si>
    <t>msciban@uns.ac.rs</t>
  </si>
  <si>
    <t>#HI 97500</t>
  </si>
  <si>
    <t>HANNA portable lux meter HI 97500  (RSD)</t>
  </si>
  <si>
    <t>Теодора Драјзера 9 Београд</t>
  </si>
  <si>
    <t>Драгана Марисављевић</t>
  </si>
  <si>
    <t>marisavljevicd@yahoo.com</t>
  </si>
  <si>
    <t>#HI 2210</t>
  </si>
  <si>
    <t>pH Bench Meter Perfect for Quality Control Applications  (USD)</t>
  </si>
  <si>
    <t>Александра Настасовић</t>
  </si>
  <si>
    <t>anastaso@chem.bg.ac.rs</t>
  </si>
  <si>
    <t>#HI 98127</t>
  </si>
  <si>
    <t>Waterproof pH Tester with Replaceable Electrode w/ accuracy ±0.1 pH  (USD)</t>
  </si>
  <si>
    <t>Војводе Степе 459 Београд</t>
  </si>
  <si>
    <t>Александра Јаношевић</t>
  </si>
  <si>
    <t>ajanosevic@yahoo.com</t>
  </si>
  <si>
    <t>HANNA Instruments-standard</t>
  </si>
  <si>
    <t>#HI84432-01</t>
  </si>
  <si>
    <t>Fruit juice Acidity mini-titrator and pH meter (USD)</t>
  </si>
  <si>
    <t>Студентски трг 12-16 Београд</t>
  </si>
  <si>
    <t>Бранислав Симоновић</t>
  </si>
  <si>
    <t>bsimonovic@iofh.bg.ac.rs</t>
  </si>
  <si>
    <t>Institut za hemiju, tehnologiju i metalurgiju u Beogradu</t>
  </si>
  <si>
    <t>Institut za multidisciplinarna istraživanja u Beogradu</t>
  </si>
  <si>
    <t>Inovacioni centar Tehnološko-metalurškog fakultete u Beogradu d.o.o.</t>
  </si>
  <si>
    <t>Tehnološki fakultet u Novom Sadu</t>
  </si>
  <si>
    <t>Institut za zaštitu bilja i životnu sredinu u Beogradu</t>
  </si>
  <si>
    <t>Farmaceutski fakultet u Beogradu</t>
  </si>
  <si>
    <t>Institut za nuklearne nauke `Vinča`</t>
  </si>
  <si>
    <t>Prirodnomatematički fakultet u Novom Sadu</t>
  </si>
  <si>
    <t>Institut za opštu i fizičku hemiju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</si>
</sst>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0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topLeftCell="A13" zoomScaleNormal="100" workbookViewId="0">
      <selection activeCell="I2" sqref="I2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23073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81</v>
      </c>
      <c r="J2" s="5" t="s">
        <v>15</v>
      </c>
      <c r="K2" s="5" t="s">
        <v>16</v>
      </c>
      <c r="L2" s="5" t="s">
        <v>17</v>
      </c>
    </row>
    <row r="3" spans="1:12" ht="120" x14ac:dyDescent="0.25">
      <c r="A3" s="8">
        <v>2</v>
      </c>
      <c r="B3" s="9">
        <v>25170</v>
      </c>
      <c r="C3" s="5" t="s">
        <v>12</v>
      </c>
      <c r="D3" s="5" t="s">
        <v>18</v>
      </c>
      <c r="E3" s="5" t="s">
        <v>19</v>
      </c>
      <c r="F3" s="5">
        <v>1</v>
      </c>
      <c r="G3" s="5"/>
      <c r="H3" s="11">
        <f>Table5[[#This Row],[Količina]]*Table5[[#This Row],[Jedinična cena]]</f>
        <v>0</v>
      </c>
      <c r="I3" s="5" t="s">
        <v>87</v>
      </c>
      <c r="J3" s="5" t="s">
        <v>20</v>
      </c>
      <c r="K3" s="5" t="s">
        <v>21</v>
      </c>
      <c r="L3" s="5" t="s">
        <v>22</v>
      </c>
    </row>
    <row r="4" spans="1:12" ht="30" x14ac:dyDescent="0.25">
      <c r="A4" s="8">
        <v>3</v>
      </c>
      <c r="B4" s="9">
        <v>25171</v>
      </c>
      <c r="C4" s="5" t="s">
        <v>12</v>
      </c>
      <c r="D4" s="5" t="s">
        <v>23</v>
      </c>
      <c r="E4" s="5" t="s">
        <v>24</v>
      </c>
      <c r="F4" s="5">
        <v>1</v>
      </c>
      <c r="G4" s="5"/>
      <c r="H4" s="11">
        <f>Table5[[#This Row],[Količina]]*Table5[[#This Row],[Jedinična cena]]</f>
        <v>0</v>
      </c>
      <c r="I4" s="5" t="s">
        <v>87</v>
      </c>
      <c r="J4" s="5" t="s">
        <v>20</v>
      </c>
      <c r="K4" s="5" t="s">
        <v>21</v>
      </c>
      <c r="L4" s="5" t="s">
        <v>22</v>
      </c>
    </row>
    <row r="5" spans="1:12" ht="30" x14ac:dyDescent="0.25">
      <c r="A5" s="8">
        <v>4</v>
      </c>
      <c r="B5" s="9">
        <v>25172</v>
      </c>
      <c r="C5" s="5" t="s">
        <v>12</v>
      </c>
      <c r="D5" s="5" t="s">
        <v>25</v>
      </c>
      <c r="E5" s="5" t="s">
        <v>26</v>
      </c>
      <c r="F5" s="5">
        <v>1</v>
      </c>
      <c r="G5" s="5"/>
      <c r="H5" s="11">
        <f>Table5[[#This Row],[Količina]]*Table5[[#This Row],[Jedinična cena]]</f>
        <v>0</v>
      </c>
      <c r="I5" s="5" t="s">
        <v>87</v>
      </c>
      <c r="J5" s="5" t="s">
        <v>20</v>
      </c>
      <c r="K5" s="5" t="s">
        <v>21</v>
      </c>
      <c r="L5" s="5" t="s">
        <v>22</v>
      </c>
    </row>
    <row r="6" spans="1:12" ht="30" x14ac:dyDescent="0.25">
      <c r="A6" s="8">
        <v>5</v>
      </c>
      <c r="B6" s="9">
        <v>25173</v>
      </c>
      <c r="C6" s="5" t="s">
        <v>12</v>
      </c>
      <c r="D6" s="5" t="s">
        <v>27</v>
      </c>
      <c r="E6" s="5" t="s">
        <v>28</v>
      </c>
      <c r="F6" s="5">
        <v>1</v>
      </c>
      <c r="G6" s="5"/>
      <c r="H6" s="11">
        <f>Table5[[#This Row],[Količina]]*Table5[[#This Row],[Jedinična cena]]</f>
        <v>0</v>
      </c>
      <c r="I6" s="5" t="s">
        <v>87</v>
      </c>
      <c r="J6" s="5" t="s">
        <v>20</v>
      </c>
      <c r="K6" s="5" t="s">
        <v>21</v>
      </c>
      <c r="L6" s="5" t="s">
        <v>22</v>
      </c>
    </row>
    <row r="7" spans="1:12" ht="45" x14ac:dyDescent="0.25">
      <c r="A7" s="8">
        <v>6</v>
      </c>
      <c r="B7" s="9">
        <v>35374</v>
      </c>
      <c r="C7" s="5" t="s">
        <v>12</v>
      </c>
      <c r="D7" s="5" t="s">
        <v>29</v>
      </c>
      <c r="E7" s="5" t="s">
        <v>30</v>
      </c>
      <c r="F7" s="5">
        <v>1</v>
      </c>
      <c r="G7" s="5"/>
      <c r="H7" s="11">
        <f>Table5[[#This Row],[Količina]]*Table5[[#This Row],[Jedinična cena]]</f>
        <v>0</v>
      </c>
      <c r="I7" s="5" t="s">
        <v>82</v>
      </c>
      <c r="J7" s="5" t="s">
        <v>31</v>
      </c>
      <c r="K7" s="5" t="s">
        <v>32</v>
      </c>
      <c r="L7" s="5" t="s">
        <v>33</v>
      </c>
    </row>
    <row r="8" spans="1:12" ht="60" x14ac:dyDescent="0.25">
      <c r="A8" s="8">
        <v>7</v>
      </c>
      <c r="B8" s="9">
        <v>41238</v>
      </c>
      <c r="C8" s="5" t="s">
        <v>12</v>
      </c>
      <c r="D8" s="5" t="s">
        <v>34</v>
      </c>
      <c r="E8" s="5" t="s">
        <v>35</v>
      </c>
      <c r="F8" s="5">
        <v>1</v>
      </c>
      <c r="G8" s="5"/>
      <c r="H8" s="11">
        <f>Table5[[#This Row],[Količina]]*Table5[[#This Row],[Jedinična cena]]</f>
        <v>0</v>
      </c>
      <c r="I8" s="5" t="s">
        <v>83</v>
      </c>
      <c r="J8" s="5" t="s">
        <v>36</v>
      </c>
      <c r="K8" s="5" t="s">
        <v>37</v>
      </c>
      <c r="L8" s="5" t="s">
        <v>38</v>
      </c>
    </row>
    <row r="9" spans="1:12" ht="60" x14ac:dyDescent="0.25">
      <c r="A9" s="8">
        <v>8</v>
      </c>
      <c r="B9" s="9">
        <v>41239</v>
      </c>
      <c r="C9" s="5" t="s">
        <v>12</v>
      </c>
      <c r="D9" s="5" t="s">
        <v>39</v>
      </c>
      <c r="E9" s="5" t="s">
        <v>40</v>
      </c>
      <c r="F9" s="5">
        <v>1</v>
      </c>
      <c r="G9" s="5"/>
      <c r="H9" s="11">
        <f>Table5[[#This Row],[Količina]]*Table5[[#This Row],[Jedinična cena]]</f>
        <v>0</v>
      </c>
      <c r="I9" s="5" t="s">
        <v>83</v>
      </c>
      <c r="J9" s="5" t="s">
        <v>36</v>
      </c>
      <c r="K9" s="5" t="s">
        <v>37</v>
      </c>
      <c r="L9" s="5" t="s">
        <v>38</v>
      </c>
    </row>
    <row r="10" spans="1:12" ht="60" x14ac:dyDescent="0.25">
      <c r="A10" s="8">
        <v>9</v>
      </c>
      <c r="B10" s="9">
        <v>41240</v>
      </c>
      <c r="C10" s="5" t="s">
        <v>12</v>
      </c>
      <c r="D10" s="5" t="s">
        <v>41</v>
      </c>
      <c r="E10" s="5" t="s">
        <v>42</v>
      </c>
      <c r="F10" s="5">
        <v>1</v>
      </c>
      <c r="G10" s="5"/>
      <c r="H10" s="11">
        <f>Table5[[#This Row],[Količina]]*Table5[[#This Row],[Jedinična cena]]</f>
        <v>0</v>
      </c>
      <c r="I10" s="5" t="s">
        <v>83</v>
      </c>
      <c r="J10" s="5" t="s">
        <v>36</v>
      </c>
      <c r="K10" s="5" t="s">
        <v>37</v>
      </c>
      <c r="L10" s="5" t="s">
        <v>38</v>
      </c>
    </row>
    <row r="11" spans="1:12" ht="60" x14ac:dyDescent="0.25">
      <c r="A11" s="8">
        <v>10</v>
      </c>
      <c r="B11" s="9">
        <v>41241</v>
      </c>
      <c r="C11" s="5" t="s">
        <v>12</v>
      </c>
      <c r="D11" s="5" t="s">
        <v>43</v>
      </c>
      <c r="E11" s="5" t="s">
        <v>44</v>
      </c>
      <c r="F11" s="5">
        <v>1</v>
      </c>
      <c r="G11" s="5"/>
      <c r="H11" s="11">
        <f>Table5[[#This Row],[Količina]]*Table5[[#This Row],[Jedinična cena]]</f>
        <v>0</v>
      </c>
      <c r="I11" s="5" t="s">
        <v>83</v>
      </c>
      <c r="J11" s="5" t="s">
        <v>36</v>
      </c>
      <c r="K11" s="5" t="s">
        <v>37</v>
      </c>
      <c r="L11" s="5" t="s">
        <v>38</v>
      </c>
    </row>
    <row r="12" spans="1:12" ht="60" x14ac:dyDescent="0.25">
      <c r="A12" s="8">
        <v>11</v>
      </c>
      <c r="B12" s="9">
        <v>41242</v>
      </c>
      <c r="C12" s="5" t="s">
        <v>12</v>
      </c>
      <c r="D12" s="5" t="s">
        <v>45</v>
      </c>
      <c r="E12" s="5" t="s">
        <v>46</v>
      </c>
      <c r="F12" s="5">
        <v>1</v>
      </c>
      <c r="G12" s="5"/>
      <c r="H12" s="11">
        <f>Table5[[#This Row],[Količina]]*Table5[[#This Row],[Jedinična cena]]</f>
        <v>0</v>
      </c>
      <c r="I12" s="5" t="s">
        <v>83</v>
      </c>
      <c r="J12" s="5" t="s">
        <v>36</v>
      </c>
      <c r="K12" s="5" t="s">
        <v>37</v>
      </c>
      <c r="L12" s="5" t="s">
        <v>38</v>
      </c>
    </row>
    <row r="13" spans="1:12" ht="45" x14ac:dyDescent="0.25">
      <c r="A13" s="8">
        <v>12</v>
      </c>
      <c r="B13" s="9">
        <v>51313</v>
      </c>
      <c r="C13" s="5" t="s">
        <v>12</v>
      </c>
      <c r="D13" s="5" t="s">
        <v>47</v>
      </c>
      <c r="E13" s="5" t="s">
        <v>48</v>
      </c>
      <c r="F13" s="5">
        <v>1</v>
      </c>
      <c r="G13" s="5"/>
      <c r="H13" s="11">
        <f>Table5[[#This Row],[Količina]]*Table5[[#This Row],[Jedinična cena]]</f>
        <v>0</v>
      </c>
      <c r="I13" s="5" t="s">
        <v>88</v>
      </c>
      <c r="J13" s="5" t="s">
        <v>49</v>
      </c>
      <c r="K13" s="5" t="s">
        <v>50</v>
      </c>
      <c r="L13" s="5" t="s">
        <v>51</v>
      </c>
    </row>
    <row r="14" spans="1:12" ht="45" x14ac:dyDescent="0.25">
      <c r="A14" s="8">
        <v>13</v>
      </c>
      <c r="B14" s="9">
        <v>51314</v>
      </c>
      <c r="C14" s="5" t="s">
        <v>12</v>
      </c>
      <c r="D14" s="5" t="s">
        <v>52</v>
      </c>
      <c r="E14" s="5" t="s">
        <v>53</v>
      </c>
      <c r="F14" s="5">
        <v>1</v>
      </c>
      <c r="G14" s="5"/>
      <c r="H14" s="11">
        <f>Table5[[#This Row],[Količina]]*Table5[[#This Row],[Jedinična cena]]</f>
        <v>0</v>
      </c>
      <c r="I14" s="5" t="s">
        <v>88</v>
      </c>
      <c r="J14" s="5" t="s">
        <v>49</v>
      </c>
      <c r="K14" s="5" t="s">
        <v>50</v>
      </c>
      <c r="L14" s="5" t="s">
        <v>51</v>
      </c>
    </row>
    <row r="15" spans="1:12" ht="45" x14ac:dyDescent="0.25">
      <c r="A15" s="8">
        <v>14</v>
      </c>
      <c r="B15" s="9">
        <v>51315</v>
      </c>
      <c r="C15" s="5" t="s">
        <v>12</v>
      </c>
      <c r="D15" s="5" t="s">
        <v>54</v>
      </c>
      <c r="E15" s="5" t="s">
        <v>55</v>
      </c>
      <c r="F15" s="5">
        <v>1</v>
      </c>
      <c r="G15" s="5"/>
      <c r="H15" s="11">
        <f>Table5[[#This Row],[Količina]]*Table5[[#This Row],[Jedinična cena]]</f>
        <v>0</v>
      </c>
      <c r="I15" s="5" t="s">
        <v>88</v>
      </c>
      <c r="J15" s="5" t="s">
        <v>49</v>
      </c>
      <c r="K15" s="5" t="s">
        <v>50</v>
      </c>
      <c r="L15" s="5" t="s">
        <v>51</v>
      </c>
    </row>
    <row r="16" spans="1:12" ht="45" x14ac:dyDescent="0.25">
      <c r="A16" s="8">
        <v>15</v>
      </c>
      <c r="B16" s="9">
        <v>52450</v>
      </c>
      <c r="C16" s="5" t="s">
        <v>12</v>
      </c>
      <c r="D16" s="5" t="s">
        <v>56</v>
      </c>
      <c r="E16" s="5" t="s">
        <v>57</v>
      </c>
      <c r="F16" s="5">
        <v>1</v>
      </c>
      <c r="G16" s="5"/>
      <c r="H16" s="11">
        <f>Table5[[#This Row],[Količina]]*Table5[[#This Row],[Jedinična cena]]</f>
        <v>0</v>
      </c>
      <c r="I16" s="5" t="s">
        <v>84</v>
      </c>
      <c r="J16" s="5" t="s">
        <v>58</v>
      </c>
      <c r="K16" s="5" t="s">
        <v>59</v>
      </c>
      <c r="L16" s="5" t="s">
        <v>60</v>
      </c>
    </row>
    <row r="17" spans="1:12" ht="45" x14ac:dyDescent="0.25">
      <c r="A17" s="8">
        <v>16</v>
      </c>
      <c r="B17" s="9">
        <v>52894</v>
      </c>
      <c r="C17" s="5" t="s">
        <v>12</v>
      </c>
      <c r="D17" s="5" t="s">
        <v>61</v>
      </c>
      <c r="E17" s="5" t="s">
        <v>62</v>
      </c>
      <c r="F17" s="5">
        <v>1</v>
      </c>
      <c r="G17" s="5"/>
      <c r="H17" s="11">
        <f>Table5[[#This Row],[Količina]]*Table5[[#This Row],[Jedinična cena]]</f>
        <v>0</v>
      </c>
      <c r="I17" s="5" t="s">
        <v>85</v>
      </c>
      <c r="J17" s="5" t="s">
        <v>63</v>
      </c>
      <c r="K17" s="5" t="s">
        <v>64</v>
      </c>
      <c r="L17" s="5" t="s">
        <v>65</v>
      </c>
    </row>
    <row r="18" spans="1:12" ht="45" x14ac:dyDescent="0.25">
      <c r="A18" s="8">
        <v>17</v>
      </c>
      <c r="B18" s="9">
        <v>52952</v>
      </c>
      <c r="C18" s="5" t="s">
        <v>12</v>
      </c>
      <c r="D18" s="5" t="s">
        <v>66</v>
      </c>
      <c r="E18" s="5" t="s">
        <v>67</v>
      </c>
      <c r="F18" s="5">
        <v>1</v>
      </c>
      <c r="G18" s="5"/>
      <c r="H18" s="11">
        <f>Table5[[#This Row],[Količina]]*Table5[[#This Row],[Jedinična cena]]</f>
        <v>0</v>
      </c>
      <c r="I18" s="5" t="s">
        <v>81</v>
      </c>
      <c r="J18" s="5" t="s">
        <v>15</v>
      </c>
      <c r="K18" s="5" t="s">
        <v>68</v>
      </c>
      <c r="L18" s="5" t="s">
        <v>69</v>
      </c>
    </row>
    <row r="19" spans="1:12" ht="45" x14ac:dyDescent="0.25">
      <c r="A19" s="8">
        <v>18</v>
      </c>
      <c r="B19" s="9">
        <v>67131</v>
      </c>
      <c r="C19" s="5" t="s">
        <v>12</v>
      </c>
      <c r="D19" s="5" t="s">
        <v>70</v>
      </c>
      <c r="E19" s="5" t="s">
        <v>71</v>
      </c>
      <c r="F19" s="5">
        <v>1</v>
      </c>
      <c r="G19" s="5"/>
      <c r="H19" s="11">
        <f>Table5[[#This Row],[Količina]]*Table5[[#This Row],[Jedinična cena]]</f>
        <v>0</v>
      </c>
      <c r="I19" s="5" t="s">
        <v>86</v>
      </c>
      <c r="J19" s="5" t="s">
        <v>72</v>
      </c>
      <c r="K19" s="5" t="s">
        <v>73</v>
      </c>
      <c r="L19" s="5" t="s">
        <v>74</v>
      </c>
    </row>
    <row r="20" spans="1:12" ht="45" x14ac:dyDescent="0.25">
      <c r="A20" s="8">
        <v>19</v>
      </c>
      <c r="B20" s="9">
        <v>69069</v>
      </c>
      <c r="C20" s="5" t="s">
        <v>75</v>
      </c>
      <c r="D20" s="5" t="s">
        <v>76</v>
      </c>
      <c r="E20" s="5" t="s">
        <v>77</v>
      </c>
      <c r="F20" s="5">
        <v>1</v>
      </c>
      <c r="G20" s="5"/>
      <c r="H20" s="11">
        <f>Table5[[#This Row],[Količina]]*Table5[[#This Row],[Jedinična cena]]</f>
        <v>0</v>
      </c>
      <c r="I20" s="5" t="s">
        <v>89</v>
      </c>
      <c r="J20" s="5" t="s">
        <v>78</v>
      </c>
      <c r="K20" s="5" t="s">
        <v>79</v>
      </c>
      <c r="L20" s="5" t="s">
        <v>80</v>
      </c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2012-03-27T11:54:23Z</dcterms:modified>
</cp:coreProperties>
</file>