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<sst xmlns="http://schemas.openxmlformats.org/spreadsheetml/2006/main" count="131" uniqueCount="65">
  <si>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</si>
  <si>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</si>
  <si>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</si>
  <si>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</si>
  <si>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</si>
  <si>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</si>
  <si>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</si>
  <si>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</si>
  <si>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</si>
  <si>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</si>
  <si>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</si>
  <si>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</si>
  <si>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Chiron</t>
  </si>
  <si>
    <t>#2041.4-50-ME</t>
  </si>
  <si>
    <t>Perfluorobutane sulfonic acid, PFBS, 50mikrogram/mL in methanol (EUR)</t>
  </si>
  <si>
    <t>Булевар Цара Лазара 1 Нови Сад</t>
  </si>
  <si>
    <t>Биљана Шкрбић</t>
  </si>
  <si>
    <t>biljana@tf.uns.ac.rs</t>
  </si>
  <si>
    <t>#2037.8-50-ME</t>
  </si>
  <si>
    <t>Perfluorooctane sulfonic acid, PFOS, 50mikrogram/mL in methanol (EUR)</t>
  </si>
  <si>
    <t>#2043.8-50-AN</t>
  </si>
  <si>
    <t>Perfluorooctane sulfonamide, PFOSA, 50mikrogram/mL in acetonitrile (EUR)</t>
  </si>
  <si>
    <t>#2810.4-50-ME</t>
  </si>
  <si>
    <t>Perfluorobutyric acid, PFBA, 50mikrogram/mL in methanol (EUR)</t>
  </si>
  <si>
    <t>#2590.6-50-ME</t>
  </si>
  <si>
    <t>Perfluorohexanoic acid, PEHxA, 50mikrogram/mL in methanol (EUR)</t>
  </si>
  <si>
    <t>#2821.7-50-ME</t>
  </si>
  <si>
    <t>Perfluoroheptanoic acid, PFHpA, 50mikrogram/mL in methanol  (EUR)</t>
  </si>
  <si>
    <t>#2042.8-50-ME</t>
  </si>
  <si>
    <t>Perfluorooctanoic acid, PFOA, 50mikrogram/mL in methanol (EUR)</t>
  </si>
  <si>
    <t>#2715.9-50-ME</t>
  </si>
  <si>
    <t>Perfluorononanoic acid, PFNA, 50mikrogram/mL in methanol (EUR)</t>
  </si>
  <si>
    <t>#2823.10-50-ME</t>
  </si>
  <si>
    <t>Pperfluorodecanoic acid, PFDA, 50mikrogram/mL in methanol (EUR)</t>
  </si>
  <si>
    <t>#2874.11-50-ME</t>
  </si>
  <si>
    <t>Perfluoroundecanoic acid, PFUndA, 50mikrogram/mL in methanol (EUR)</t>
  </si>
  <si>
    <t>#2826.12-50-ME</t>
  </si>
  <si>
    <t>Perfluorododecanoic acid, PFOdA, 50mg/mL in methanol (EUR)</t>
  </si>
  <si>
    <t>Radiometer Analytical</t>
  </si>
  <si>
    <t>#A94P801</t>
  </si>
  <si>
    <t>Plug adapters: Electrode plug (2xbanana) - Instrument socket (BNC) (USD)</t>
  </si>
  <si>
    <t>Радоја Домановића 12 Крагујевац</t>
  </si>
  <si>
    <t>Милош Ђуран</t>
  </si>
  <si>
    <t>djuran@kg.ac.rs</t>
  </si>
  <si>
    <t>#PHM240</t>
  </si>
  <si>
    <t>pH-meter; for pH, mV, temperature and direct ion;pH: -9.000 to +23.000;mV: ±1999.9 (EUR)</t>
  </si>
  <si>
    <t>heming d.o.o.</t>
  </si>
  <si>
    <t>#MMG-1</t>
  </si>
  <si>
    <t>magnetna mesalica sa grejanjem tip MMG-1 heming (RSD)</t>
  </si>
  <si>
    <t>Мике Петровића Аласа 12 Београд</t>
  </si>
  <si>
    <t>Катарина Ћирић</t>
  </si>
  <si>
    <t>kciric@vinca.rs</t>
  </si>
  <si>
    <t>#GK2401B</t>
  </si>
  <si>
    <t>Kombinovana elektroda, Radiometer, GK2401B (EUR)</t>
  </si>
  <si>
    <t>Војводе Степе 459 Београд</t>
  </si>
  <si>
    <t>Даница Агбаба</t>
  </si>
  <si>
    <t>danica@pharmacy.bg.ac.rs</t>
  </si>
  <si>
    <t>#S 11M002</t>
  </si>
  <si>
    <t>puferski rastvor pH 4,00, Radiometer (EUR)</t>
  </si>
  <si>
    <t>#S 11 M004</t>
  </si>
  <si>
    <t>puferski rastvor pH 7,00, Radometer (EUR)</t>
  </si>
  <si>
    <t>Tehnološki fakultet u Novom Sadu</t>
  </si>
  <si>
    <t>Farmaceutski fakultet u Beogradu</t>
  </si>
  <si>
    <t>Prirodnomatematički fakultet u Kragujevacu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</si>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</sst>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Layout" zoomScaleNormal="100" workbookViewId="0">
      <selection activeCell="J2" sqref="J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38203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61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38204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61</v>
      </c>
      <c r="J3" s="5" t="s">
        <v>15</v>
      </c>
      <c r="K3" s="5" t="s">
        <v>16</v>
      </c>
      <c r="L3" s="7" t="s">
        <v>17</v>
      </c>
    </row>
    <row r="4" spans="1:12" ht="60" x14ac:dyDescent="0.25">
      <c r="A4" s="10">
        <v>3</v>
      </c>
      <c r="B4" s="11">
        <v>38205</v>
      </c>
      <c r="C4" s="5" t="s">
        <v>12</v>
      </c>
      <c r="D4" s="5" t="s">
        <v>20</v>
      </c>
      <c r="E4" s="5" t="s">
        <v>21</v>
      </c>
      <c r="F4" s="5">
        <v>1</v>
      </c>
      <c r="G4" s="6"/>
      <c r="H4" s="6">
        <f>Table5[[#This Row],[Količina]]*Table5[[#This Row],[Jedinična cena]]</f>
        <v>0</v>
      </c>
      <c r="I4" s="5" t="s">
        <v>61</v>
      </c>
      <c r="J4" s="5" t="s">
        <v>15</v>
      </c>
      <c r="K4" s="5" t="s">
        <v>16</v>
      </c>
      <c r="L4" s="7" t="s">
        <v>17</v>
      </c>
    </row>
    <row r="5" spans="1:12" ht="45" x14ac:dyDescent="0.25">
      <c r="A5" s="10">
        <v>4</v>
      </c>
      <c r="B5" s="11">
        <v>38206</v>
      </c>
      <c r="C5" s="5" t="s">
        <v>12</v>
      </c>
      <c r="D5" s="5" t="s">
        <v>22</v>
      </c>
      <c r="E5" s="5" t="s">
        <v>23</v>
      </c>
      <c r="F5" s="5">
        <v>1</v>
      </c>
      <c r="G5" s="6"/>
      <c r="H5" s="6">
        <f>Table5[[#This Row],[Količina]]*Table5[[#This Row],[Jedinična cena]]</f>
        <v>0</v>
      </c>
      <c r="I5" s="5" t="s">
        <v>61</v>
      </c>
      <c r="J5" s="5" t="s">
        <v>15</v>
      </c>
      <c r="K5" s="5" t="s">
        <v>16</v>
      </c>
      <c r="L5" s="7" t="s">
        <v>17</v>
      </c>
    </row>
    <row r="6" spans="1:12" ht="45" x14ac:dyDescent="0.25">
      <c r="A6" s="10">
        <v>5</v>
      </c>
      <c r="B6" s="11">
        <v>38207</v>
      </c>
      <c r="C6" s="5" t="s">
        <v>12</v>
      </c>
      <c r="D6" s="5" t="s">
        <v>24</v>
      </c>
      <c r="E6" s="5" t="s">
        <v>25</v>
      </c>
      <c r="F6" s="5">
        <v>1</v>
      </c>
      <c r="G6" s="6"/>
      <c r="H6" s="6">
        <f>Table5[[#This Row],[Količina]]*Table5[[#This Row],[Jedinična cena]]</f>
        <v>0</v>
      </c>
      <c r="I6" s="5" t="s">
        <v>61</v>
      </c>
      <c r="J6" s="5" t="s">
        <v>15</v>
      </c>
      <c r="K6" s="5" t="s">
        <v>16</v>
      </c>
      <c r="L6" s="7" t="s">
        <v>17</v>
      </c>
    </row>
    <row r="7" spans="1:12" ht="45" x14ac:dyDescent="0.25">
      <c r="A7" s="10">
        <v>6</v>
      </c>
      <c r="B7" s="11">
        <v>38208</v>
      </c>
      <c r="C7" s="5" t="s">
        <v>12</v>
      </c>
      <c r="D7" s="5" t="s">
        <v>26</v>
      </c>
      <c r="E7" s="5" t="s">
        <v>27</v>
      </c>
      <c r="F7" s="5">
        <v>1</v>
      </c>
      <c r="G7" s="6"/>
      <c r="H7" s="6">
        <f>Table5[[#This Row],[Količina]]*Table5[[#This Row],[Jedinična cena]]</f>
        <v>0</v>
      </c>
      <c r="I7" s="5" t="s">
        <v>61</v>
      </c>
      <c r="J7" s="5" t="s">
        <v>15</v>
      </c>
      <c r="K7" s="5" t="s">
        <v>16</v>
      </c>
      <c r="L7" s="7" t="s">
        <v>17</v>
      </c>
    </row>
    <row r="8" spans="1:12" ht="45" x14ac:dyDescent="0.25">
      <c r="A8" s="10">
        <v>7</v>
      </c>
      <c r="B8" s="11">
        <v>38209</v>
      </c>
      <c r="C8" s="5" t="s">
        <v>12</v>
      </c>
      <c r="D8" s="5" t="s">
        <v>28</v>
      </c>
      <c r="E8" s="5" t="s">
        <v>29</v>
      </c>
      <c r="F8" s="5">
        <v>1</v>
      </c>
      <c r="G8" s="6"/>
      <c r="H8" s="6">
        <f>Table5[[#This Row],[Količina]]*Table5[[#This Row],[Jedinična cena]]</f>
        <v>0</v>
      </c>
      <c r="I8" s="5" t="s">
        <v>61</v>
      </c>
      <c r="J8" s="5" t="s">
        <v>15</v>
      </c>
      <c r="K8" s="5" t="s">
        <v>16</v>
      </c>
      <c r="L8" s="7" t="s">
        <v>17</v>
      </c>
    </row>
    <row r="9" spans="1:12" ht="45" x14ac:dyDescent="0.25">
      <c r="A9" s="10">
        <v>8</v>
      </c>
      <c r="B9" s="11">
        <v>38210</v>
      </c>
      <c r="C9" s="5" t="s">
        <v>12</v>
      </c>
      <c r="D9" s="5" t="s">
        <v>30</v>
      </c>
      <c r="E9" s="5" t="s">
        <v>31</v>
      </c>
      <c r="F9" s="5">
        <v>1</v>
      </c>
      <c r="G9" s="6"/>
      <c r="H9" s="6">
        <f>Table5[[#This Row],[Količina]]*Table5[[#This Row],[Jedinična cena]]</f>
        <v>0</v>
      </c>
      <c r="I9" s="5" t="s">
        <v>61</v>
      </c>
      <c r="J9" s="5" t="s">
        <v>15</v>
      </c>
      <c r="K9" s="5" t="s">
        <v>16</v>
      </c>
      <c r="L9" s="7" t="s">
        <v>17</v>
      </c>
    </row>
    <row r="10" spans="1:12" ht="45" x14ac:dyDescent="0.25">
      <c r="A10" s="10">
        <v>9</v>
      </c>
      <c r="B10" s="11">
        <v>38211</v>
      </c>
      <c r="C10" s="5" t="s">
        <v>12</v>
      </c>
      <c r="D10" s="5" t="s">
        <v>32</v>
      </c>
      <c r="E10" s="5" t="s">
        <v>33</v>
      </c>
      <c r="F10" s="5">
        <v>1</v>
      </c>
      <c r="G10" s="6"/>
      <c r="H10" s="6">
        <f>Table5[[#This Row],[Količina]]*Table5[[#This Row],[Jedinična cena]]</f>
        <v>0</v>
      </c>
      <c r="I10" s="5" t="s">
        <v>61</v>
      </c>
      <c r="J10" s="5" t="s">
        <v>15</v>
      </c>
      <c r="K10" s="5" t="s">
        <v>16</v>
      </c>
      <c r="L10" s="7" t="s">
        <v>17</v>
      </c>
    </row>
    <row r="11" spans="1:12" ht="45" x14ac:dyDescent="0.25">
      <c r="A11" s="10">
        <v>10</v>
      </c>
      <c r="B11" s="11">
        <v>38212</v>
      </c>
      <c r="C11" s="5" t="s">
        <v>12</v>
      </c>
      <c r="D11" s="5" t="s">
        <v>34</v>
      </c>
      <c r="E11" s="5" t="s">
        <v>35</v>
      </c>
      <c r="F11" s="5">
        <v>1</v>
      </c>
      <c r="G11" s="6"/>
      <c r="H11" s="6">
        <f>Table5[[#This Row],[Količina]]*Table5[[#This Row],[Jedinična cena]]</f>
        <v>0</v>
      </c>
      <c r="I11" s="5" t="s">
        <v>61</v>
      </c>
      <c r="J11" s="5" t="s">
        <v>15</v>
      </c>
      <c r="K11" s="5" t="s">
        <v>16</v>
      </c>
      <c r="L11" s="7" t="s">
        <v>17</v>
      </c>
    </row>
    <row r="12" spans="1:12" ht="45" x14ac:dyDescent="0.25">
      <c r="A12" s="10">
        <v>11</v>
      </c>
      <c r="B12" s="11">
        <v>38213</v>
      </c>
      <c r="C12" s="5" t="s">
        <v>12</v>
      </c>
      <c r="D12" s="5" t="s">
        <v>36</v>
      </c>
      <c r="E12" s="5" t="s">
        <v>37</v>
      </c>
      <c r="F12" s="5">
        <v>1</v>
      </c>
      <c r="G12" s="6"/>
      <c r="H12" s="6">
        <f>Table5[[#This Row],[Količina]]*Table5[[#This Row],[Jedinična cena]]</f>
        <v>0</v>
      </c>
      <c r="I12" s="5" t="s">
        <v>61</v>
      </c>
      <c r="J12" s="5" t="s">
        <v>15</v>
      </c>
      <c r="K12" s="5" t="s">
        <v>16</v>
      </c>
      <c r="L12" s="7" t="s">
        <v>17</v>
      </c>
    </row>
    <row r="13" spans="1:12" ht="60" x14ac:dyDescent="0.25">
      <c r="A13" s="10">
        <v>12</v>
      </c>
      <c r="B13" s="11">
        <v>49527</v>
      </c>
      <c r="C13" s="5" t="s">
        <v>38</v>
      </c>
      <c r="D13" s="5" t="s">
        <v>39</v>
      </c>
      <c r="E13" s="5" t="s">
        <v>40</v>
      </c>
      <c r="F13" s="5">
        <v>1</v>
      </c>
      <c r="G13" s="6"/>
      <c r="H13" s="6">
        <f>Table5[[#This Row],[Količina]]*Table5[[#This Row],[Jedinična cena]]</f>
        <v>0</v>
      </c>
      <c r="I13" s="5" t="s">
        <v>63</v>
      </c>
      <c r="J13" s="5" t="s">
        <v>41</v>
      </c>
      <c r="K13" s="5" t="s">
        <v>42</v>
      </c>
      <c r="L13" s="7" t="s">
        <v>43</v>
      </c>
    </row>
    <row r="14" spans="1:12" ht="60" x14ac:dyDescent="0.25">
      <c r="A14" s="10">
        <v>13</v>
      </c>
      <c r="B14" s="11">
        <v>57833</v>
      </c>
      <c r="C14" s="5" t="s">
        <v>38</v>
      </c>
      <c r="D14" s="5" t="s">
        <v>44</v>
      </c>
      <c r="E14" s="5" t="s">
        <v>45</v>
      </c>
      <c r="F14" s="5">
        <v>1</v>
      </c>
      <c r="G14" s="6"/>
      <c r="H14" s="6">
        <f>Table5[[#This Row],[Količina]]*Table5[[#This Row],[Jedinična cena]]</f>
        <v>0</v>
      </c>
      <c r="I14" s="5" t="s">
        <v>63</v>
      </c>
      <c r="J14" s="5" t="s">
        <v>41</v>
      </c>
      <c r="K14" s="5" t="s">
        <v>42</v>
      </c>
      <c r="L14" s="7" t="s">
        <v>43</v>
      </c>
    </row>
    <row r="15" spans="1:12" ht="45" x14ac:dyDescent="0.25">
      <c r="A15" s="10">
        <v>14</v>
      </c>
      <c r="B15" s="11">
        <v>63738</v>
      </c>
      <c r="C15" s="5" t="s">
        <v>38</v>
      </c>
      <c r="D15" s="5" t="s">
        <v>52</v>
      </c>
      <c r="E15" s="5" t="s">
        <v>53</v>
      </c>
      <c r="F15" s="5">
        <v>1</v>
      </c>
      <c r="G15" s="6"/>
      <c r="H15" s="6">
        <f>Table5[[#This Row],[Količina]]*Table5[[#This Row],[Jedinična cena]]</f>
        <v>0</v>
      </c>
      <c r="I15" s="5" t="s">
        <v>62</v>
      </c>
      <c r="J15" s="5" t="s">
        <v>54</v>
      </c>
      <c r="K15" s="5" t="s">
        <v>55</v>
      </c>
      <c r="L15" s="7" t="s">
        <v>56</v>
      </c>
    </row>
    <row r="16" spans="1:12" ht="30" x14ac:dyDescent="0.25">
      <c r="A16" s="10">
        <v>15</v>
      </c>
      <c r="B16" s="11">
        <v>63735</v>
      </c>
      <c r="C16" s="5" t="s">
        <v>38</v>
      </c>
      <c r="D16" s="5" t="s">
        <v>57</v>
      </c>
      <c r="E16" s="5" t="s">
        <v>58</v>
      </c>
      <c r="F16" s="5">
        <v>1</v>
      </c>
      <c r="G16" s="6"/>
      <c r="H16" s="6">
        <f>Table5[[#This Row],[Količina]]*Table5[[#This Row],[Jedinična cena]]</f>
        <v>0</v>
      </c>
      <c r="I16" s="5" t="s">
        <v>62</v>
      </c>
      <c r="J16" s="5" t="s">
        <v>54</v>
      </c>
      <c r="K16" s="5" t="s">
        <v>55</v>
      </c>
      <c r="L16" s="7" t="s">
        <v>56</v>
      </c>
    </row>
    <row r="17" spans="1:12" ht="30" x14ac:dyDescent="0.25">
      <c r="A17" s="10">
        <v>16</v>
      </c>
      <c r="B17" s="11">
        <v>63736</v>
      </c>
      <c r="C17" s="5" t="s">
        <v>38</v>
      </c>
      <c r="D17" s="5" t="s">
        <v>59</v>
      </c>
      <c r="E17" s="5" t="s">
        <v>60</v>
      </c>
      <c r="F17" s="5">
        <v>1</v>
      </c>
      <c r="G17" s="6"/>
      <c r="H17" s="6">
        <f>Table5[[#This Row],[Količina]]*Table5[[#This Row],[Jedinična cena]]</f>
        <v>0</v>
      </c>
      <c r="I17" s="5" t="s">
        <v>62</v>
      </c>
      <c r="J17" s="5" t="s">
        <v>54</v>
      </c>
      <c r="K17" s="5" t="s">
        <v>55</v>
      </c>
      <c r="L17" s="7" t="s">
        <v>56</v>
      </c>
    </row>
    <row r="18" spans="1:12" ht="45" x14ac:dyDescent="0.25">
      <c r="A18" s="10">
        <v>17</v>
      </c>
      <c r="B18" s="11">
        <v>61821</v>
      </c>
      <c r="C18" s="5" t="s">
        <v>46</v>
      </c>
      <c r="D18" s="5" t="s">
        <v>47</v>
      </c>
      <c r="E18" s="5" t="s">
        <v>48</v>
      </c>
      <c r="F18" s="5">
        <v>1</v>
      </c>
      <c r="G18" s="6"/>
      <c r="H18" s="6">
        <f>Table5[[#This Row],[Količina]]*Table5[[#This Row],[Jedinična cena]]</f>
        <v>0</v>
      </c>
      <c r="I18" s="5" t="s">
        <v>64</v>
      </c>
      <c r="J18" s="5" t="s">
        <v>49</v>
      </c>
      <c r="K18" s="5" t="s">
        <v>50</v>
      </c>
      <c r="L18" s="7" t="s">
        <v>51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2012-03-27T14:37:27Z</dcterms:modified>
</cp:coreProperties>
</file>