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2" i="1"/>
</calcChain>
</file>

<file path=xl/sharedStrings.xml><?xml version="1.0" encoding="utf-8"?>
<sst xmlns="http://schemas.openxmlformats.org/spreadsheetml/2006/main" count="68" uniqueCount="45">
  <si>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</si>
  <si>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</si>
  <si>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</si>
  <si>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</si>
  <si>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</si>
  <si>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</si>
  <si>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</si>
  <si>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</si>
  <si>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</si>
  <si>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</si>
  <si>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</si>
  <si>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</si>
  <si>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Merck Chemicals&amp;Reagents</t>
  </si>
  <si>
    <t>#1004969010</t>
  </si>
  <si>
    <t>Неутрални раствор формалина (pH 6.9) за хистологију, паковање од 10 литара (RSD)</t>
  </si>
  <si>
    <t>Др Суботића 8 Београд</t>
  </si>
  <si>
    <t>Александар Маликовић</t>
  </si>
  <si>
    <t>aleksa-m@eunet.rs</t>
  </si>
  <si>
    <t>#28104</t>
  </si>
  <si>
    <t>Qiagen: QIAquick PCR purification Kit (50) (EUR)</t>
  </si>
  <si>
    <t>Немањина 6 Земун</t>
  </si>
  <si>
    <t>Петановић Радмила</t>
  </si>
  <si>
    <t>rpetanov@agrif.bg.ac.rs</t>
  </si>
  <si>
    <t>#69504</t>
  </si>
  <si>
    <t>Qiagen: DNeasy Blood and Tissue Kit (50) (EUR)</t>
  </si>
  <si>
    <t>#101728.1000</t>
  </si>
  <si>
    <t>Osteosoft (RSD)</t>
  </si>
  <si>
    <t>Булевар ЈНА 18 Београд</t>
  </si>
  <si>
    <t>Милица Ковачевић Филиповић</t>
  </si>
  <si>
    <t>milkovac@yahoo.com</t>
  </si>
  <si>
    <t>#109242.0100</t>
  </si>
  <si>
    <t>Keiser′s glicerol gelatin (RSD)</t>
  </si>
  <si>
    <t>#107961.0100</t>
  </si>
  <si>
    <t>Entellan new (RSD)</t>
  </si>
  <si>
    <t>#101647.0500</t>
  </si>
  <si>
    <t>Alician Blue solution (RSD)</t>
  </si>
  <si>
    <t>#1001790100</t>
  </si>
  <si>
    <t>Battery electrolyte LF50 (RSD)</t>
  </si>
  <si>
    <t>Трг Доситеја Обрадовића 3 Нови Сад</t>
  </si>
  <si>
    <t>Слободан Гаџурић</t>
  </si>
  <si>
    <t>slobodan.gadzuric@dh.uns.ac.rs</t>
  </si>
  <si>
    <t>Medicinski fakultet u Beogradu</t>
  </si>
  <si>
    <t>Poljoprivredni fakultet u Beogradu</t>
  </si>
  <si>
    <t>Fakultet veterinarske medicine u Beogradu</t>
  </si>
  <si>
    <t>Prirodnomatematički fakultet u Novom Sadu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</si>
</sst>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64" fontId="0" fillId="0" borderId="1" xfId="0" applyNumberFormat="1" applyBorder="1" applyAlignment="1">
      <alignment horizontal="left" vertical="top" wrapText="1"/>
    </xf>
  </cellXfs>
  <cellStyles count="1"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9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/>
    <tableColumn id="9" name="Ukupna cena" dataDxfId="4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6"/>
  <sheetViews>
    <sheetView tabSelected="1" view="pageLayout" zoomScaleNormal="100" workbookViewId="0">
      <selection activeCell="J4" sqref="J4"/>
    </sheetView>
  </sheetViews>
  <sheetFormatPr defaultRowHeight="15" x14ac:dyDescent="0.25"/>
  <cols>
    <col min="1" max="1" width="5.5703125" style="10" customWidth="1"/>
    <col min="2" max="2" width="8.140625" style="10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6" t="s">
        <v>8</v>
      </c>
      <c r="B1" s="7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60" x14ac:dyDescent="0.25">
      <c r="A2" s="8">
        <v>1</v>
      </c>
      <c r="B2" s="9">
        <v>17014</v>
      </c>
      <c r="C2" s="5" t="s">
        <v>12</v>
      </c>
      <c r="D2" s="5" t="s">
        <v>13</v>
      </c>
      <c r="E2" s="5" t="s">
        <v>14</v>
      </c>
      <c r="F2" s="5">
        <v>5</v>
      </c>
      <c r="G2" s="5"/>
      <c r="H2" s="11">
        <f>Table5[[#This Row],[Količina]]*Table5[[#This Row],[Jedinična cena]]</f>
        <v>0</v>
      </c>
      <c r="I2" s="5" t="s">
        <v>41</v>
      </c>
      <c r="J2" s="5" t="s">
        <v>15</v>
      </c>
      <c r="K2" s="5" t="s">
        <v>16</v>
      </c>
      <c r="L2" s="5" t="s">
        <v>17</v>
      </c>
    </row>
    <row r="3" spans="1:12" ht="30" x14ac:dyDescent="0.25">
      <c r="A3" s="8">
        <v>2</v>
      </c>
      <c r="B3" s="9">
        <v>33463</v>
      </c>
      <c r="C3" s="5" t="s">
        <v>12</v>
      </c>
      <c r="D3" s="5" t="s">
        <v>18</v>
      </c>
      <c r="E3" s="5" t="s">
        <v>19</v>
      </c>
      <c r="F3" s="5">
        <v>0</v>
      </c>
      <c r="G3" s="5"/>
      <c r="H3" s="11">
        <f>Table5[[#This Row],[Količina]]*Table5[[#This Row],[Jedinična cena]]</f>
        <v>0</v>
      </c>
      <c r="I3" s="5" t="s">
        <v>42</v>
      </c>
      <c r="J3" s="5" t="s">
        <v>20</v>
      </c>
      <c r="K3" s="5" t="s">
        <v>21</v>
      </c>
      <c r="L3" s="5" t="s">
        <v>22</v>
      </c>
    </row>
    <row r="4" spans="1:12" ht="30" x14ac:dyDescent="0.25">
      <c r="A4" s="8">
        <v>3</v>
      </c>
      <c r="B4" s="9">
        <v>33464</v>
      </c>
      <c r="C4" s="5" t="s">
        <v>12</v>
      </c>
      <c r="D4" s="5" t="s">
        <v>23</v>
      </c>
      <c r="E4" s="5" t="s">
        <v>24</v>
      </c>
      <c r="F4" s="5">
        <v>0</v>
      </c>
      <c r="G4" s="5"/>
      <c r="H4" s="11">
        <f>Table5[[#This Row],[Količina]]*Table5[[#This Row],[Jedinična cena]]</f>
        <v>0</v>
      </c>
      <c r="I4" s="5" t="s">
        <v>42</v>
      </c>
      <c r="J4" s="5" t="s">
        <v>20</v>
      </c>
      <c r="K4" s="5" t="s">
        <v>21</v>
      </c>
      <c r="L4" s="5" t="s">
        <v>22</v>
      </c>
    </row>
    <row r="5" spans="1:12" ht="45" x14ac:dyDescent="0.25">
      <c r="A5" s="8">
        <v>4</v>
      </c>
      <c r="B5" s="9">
        <v>53155</v>
      </c>
      <c r="C5" s="5" t="s">
        <v>12</v>
      </c>
      <c r="D5" s="5" t="s">
        <v>25</v>
      </c>
      <c r="E5" s="5" t="s">
        <v>26</v>
      </c>
      <c r="F5" s="5">
        <v>1</v>
      </c>
      <c r="G5" s="5"/>
      <c r="H5" s="11">
        <f>Table5[[#This Row],[Količina]]*Table5[[#This Row],[Jedinična cena]]</f>
        <v>0</v>
      </c>
      <c r="I5" s="5" t="s">
        <v>43</v>
      </c>
      <c r="J5" s="5" t="s">
        <v>27</v>
      </c>
      <c r="K5" s="5" t="s">
        <v>28</v>
      </c>
      <c r="L5" s="5" t="s">
        <v>29</v>
      </c>
    </row>
    <row r="6" spans="1:12" ht="45" x14ac:dyDescent="0.25">
      <c r="A6" s="8">
        <v>5</v>
      </c>
      <c r="B6" s="9">
        <v>53156</v>
      </c>
      <c r="C6" s="5" t="s">
        <v>12</v>
      </c>
      <c r="D6" s="5" t="s">
        <v>30</v>
      </c>
      <c r="E6" s="5" t="s">
        <v>31</v>
      </c>
      <c r="F6" s="5">
        <v>1</v>
      </c>
      <c r="G6" s="5"/>
      <c r="H6" s="11">
        <f>Table5[[#This Row],[Količina]]*Table5[[#This Row],[Jedinična cena]]</f>
        <v>0</v>
      </c>
      <c r="I6" s="5" t="s">
        <v>43</v>
      </c>
      <c r="J6" s="5" t="s">
        <v>27</v>
      </c>
      <c r="K6" s="5" t="s">
        <v>28</v>
      </c>
      <c r="L6" s="5" t="s">
        <v>29</v>
      </c>
    </row>
    <row r="7" spans="1:12" ht="45" x14ac:dyDescent="0.25">
      <c r="A7" s="8">
        <v>6</v>
      </c>
      <c r="B7" s="9">
        <v>53157</v>
      </c>
      <c r="C7" s="5" t="s">
        <v>12</v>
      </c>
      <c r="D7" s="5" t="s">
        <v>32</v>
      </c>
      <c r="E7" s="5" t="s">
        <v>33</v>
      </c>
      <c r="F7" s="5">
        <v>1</v>
      </c>
      <c r="G7" s="5"/>
      <c r="H7" s="11">
        <f>Table5[[#This Row],[Količina]]*Table5[[#This Row],[Jedinična cena]]</f>
        <v>0</v>
      </c>
      <c r="I7" s="5" t="s">
        <v>43</v>
      </c>
      <c r="J7" s="5" t="s">
        <v>27</v>
      </c>
      <c r="K7" s="5" t="s">
        <v>28</v>
      </c>
      <c r="L7" s="5" t="s">
        <v>29</v>
      </c>
    </row>
    <row r="8" spans="1:12" ht="45" x14ac:dyDescent="0.25">
      <c r="A8" s="8">
        <v>7</v>
      </c>
      <c r="B8" s="9">
        <v>53159</v>
      </c>
      <c r="C8" s="5" t="s">
        <v>12</v>
      </c>
      <c r="D8" s="5" t="s">
        <v>34</v>
      </c>
      <c r="E8" s="5" t="s">
        <v>35</v>
      </c>
      <c r="F8" s="5">
        <v>1</v>
      </c>
      <c r="G8" s="5"/>
      <c r="H8" s="11">
        <f>Table5[[#This Row],[Količina]]*Table5[[#This Row],[Jedinična cena]]</f>
        <v>0</v>
      </c>
      <c r="I8" s="5" t="s">
        <v>43</v>
      </c>
      <c r="J8" s="5" t="s">
        <v>27</v>
      </c>
      <c r="K8" s="5" t="s">
        <v>28</v>
      </c>
      <c r="L8" s="5" t="s">
        <v>29</v>
      </c>
    </row>
    <row r="9" spans="1:12" ht="45" x14ac:dyDescent="0.25">
      <c r="A9" s="8">
        <v>8</v>
      </c>
      <c r="B9" s="9">
        <v>56164</v>
      </c>
      <c r="C9" s="5" t="s">
        <v>12</v>
      </c>
      <c r="D9" s="5" t="s">
        <v>36</v>
      </c>
      <c r="E9" s="5" t="s">
        <v>37</v>
      </c>
      <c r="F9" s="5">
        <v>1</v>
      </c>
      <c r="G9" s="5"/>
      <c r="H9" s="11">
        <f>Table5[[#This Row],[Količina]]*Table5[[#This Row],[Jedinična cena]]</f>
        <v>0</v>
      </c>
      <c r="I9" s="5" t="s">
        <v>44</v>
      </c>
      <c r="J9" s="5" t="s">
        <v>38</v>
      </c>
      <c r="K9" s="5" t="s">
        <v>39</v>
      </c>
      <c r="L9" s="5" t="s">
        <v>40</v>
      </c>
    </row>
    <row r="10" spans="1:12" x14ac:dyDescent="0.25">
      <c r="A10"/>
      <c r="B10"/>
      <c r="C10"/>
      <c r="D10"/>
      <c r="E10"/>
      <c r="F10"/>
      <c r="G10"/>
      <c r="H10"/>
      <c r="I10"/>
      <c r="J10"/>
      <c r="K10"/>
      <c r="L10"/>
    </row>
    <row r="11" spans="1:12" x14ac:dyDescent="0.25">
      <c r="A11"/>
      <c r="B11"/>
      <c r="C11"/>
      <c r="D11"/>
      <c r="E11"/>
      <c r="F11"/>
      <c r="G11"/>
      <c r="H11"/>
      <c r="I11"/>
      <c r="J11"/>
      <c r="K11"/>
      <c r="L11"/>
    </row>
    <row r="12" spans="1:12" x14ac:dyDescent="0.25">
      <c r="A12"/>
      <c r="B12"/>
      <c r="C12"/>
      <c r="D12"/>
      <c r="E12"/>
      <c r="F12"/>
      <c r="G12"/>
      <c r="H12"/>
      <c r="I12"/>
      <c r="J12"/>
      <c r="K12"/>
      <c r="L12"/>
    </row>
    <row r="13" spans="1:12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25">
      <c r="A14"/>
      <c r="B14"/>
      <c r="C14"/>
      <c r="D14"/>
      <c r="E14"/>
      <c r="F14"/>
      <c r="G14"/>
      <c r="H14"/>
      <c r="I14"/>
      <c r="J14"/>
      <c r="K14"/>
      <c r="L14"/>
    </row>
    <row r="15" spans="1:12" x14ac:dyDescent="0.25">
      <c r="A15"/>
      <c r="B15"/>
      <c r="C15"/>
      <c r="D15"/>
      <c r="E15"/>
      <c r="F15"/>
      <c r="G15"/>
      <c r="H15"/>
      <c r="I15"/>
      <c r="J15"/>
      <c r="K15"/>
      <c r="L15"/>
    </row>
    <row r="16" spans="1:12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25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25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25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25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25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2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x14ac:dyDescent="0.25">
      <c r="A35"/>
      <c r="B35"/>
      <c r="C35"/>
      <c r="D35"/>
      <c r="E35"/>
      <c r="F35"/>
      <c r="G35"/>
      <c r="H35"/>
      <c r="I35"/>
      <c r="J35"/>
      <c r="K35"/>
      <c r="L35"/>
    </row>
    <row r="36" spans="1:12" x14ac:dyDescent="0.25">
      <c r="A36"/>
      <c r="B36"/>
      <c r="C36"/>
      <c r="D36"/>
      <c r="E36"/>
      <c r="F36"/>
      <c r="G36"/>
      <c r="H36"/>
      <c r="I36"/>
      <c r="J36"/>
      <c r="K36"/>
      <c r="L36"/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Mila Maksimović</cp:lastModifiedBy>
  <cp:lastPrinted>2011-11-24T09:24:04Z</cp:lastPrinted>
  <dcterms:created xsi:type="dcterms:W3CDTF">2011-11-23T11:42:12Z</dcterms:created>
  <dcterms:modified xsi:type="dcterms:W3CDTF">2012-03-27T12:08:33Z</dcterms:modified>
</cp:coreProperties>
</file>