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2" i="1"/>
</calcChain>
</file>

<file path=xl/sharedStrings.xml><?xml version="1.0" encoding="utf-8"?>
<sst xmlns="http://schemas.openxmlformats.org/spreadsheetml/2006/main" count="82" uniqueCount="44">
  <si>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</si>
  <si>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</si>
  <si>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</si>
  <si>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</si>
  <si>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</si>
  <si>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</si>
  <si>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</si>
  <si>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</si>
  <si>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</si>
  <si>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</si>
  <si>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</si>
  <si>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</si>
  <si>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MP Biomedicals-standard</t>
  </si>
  <si>
    <t>#BI-20402</t>
  </si>
  <si>
    <t>Osteoprotegerin, ELISA kit (RSD)</t>
  </si>
  <si>
    <t>Др Суботића 8 Београд</t>
  </si>
  <si>
    <t>Зоран Алексић</t>
  </si>
  <si>
    <t>dr.zoran.aleksic@gmail.com</t>
  </si>
  <si>
    <t>#BI-20452</t>
  </si>
  <si>
    <t>Ampli-sRANKL ELISA kit (RSD)</t>
  </si>
  <si>
    <t>#AX-43-GP1HU-E01</t>
  </si>
  <si>
    <t>GLP1 ( active 7-36) ELISA (RSD)</t>
  </si>
  <si>
    <t>Драган Мицић</t>
  </si>
  <si>
    <t>micicd@eunet.rs</t>
  </si>
  <si>
    <t xml:space="preserve">#BZ-430304 </t>
  </si>
  <si>
    <t xml:space="preserve"> Human IL-4 ELISA MAX Deluxe  (RSD)</t>
  </si>
  <si>
    <t xml:space="preserve">#BZ-430707 </t>
  </si>
  <si>
    <t xml:space="preserve"> LEGEND MAX Human IL-12/23 (p40)  (RSD)</t>
  </si>
  <si>
    <t xml:space="preserve">#BZ-433904 </t>
  </si>
  <si>
    <t xml:space="preserve"> Human IL-17A ELISA MAX Deluxe  (RSD)</t>
  </si>
  <si>
    <t xml:space="preserve">#PC-PK-EL-60845 </t>
  </si>
  <si>
    <t xml:space="preserve"> IGF-BP2 ELISA Kit, human  (RSD)</t>
  </si>
  <si>
    <t xml:space="preserve">#AX-22-IGF-E30 </t>
  </si>
  <si>
    <t xml:space="preserve"> IGF-2 ELISA  (RSD)</t>
  </si>
  <si>
    <t xml:space="preserve">#MT-16470  </t>
  </si>
  <si>
    <t xml:space="preserve"> TABTOP Tubes  1.5 ml    CRVENO/Pink  (RSD)</t>
  </si>
  <si>
    <t>#28200T</t>
  </si>
  <si>
    <t>MicroGuard G 0.1-10ul tips, Natural, CellRack, Sterile, Low Binding (960 tips/pack, 5 packs/case) (RSD)</t>
  </si>
  <si>
    <t>29. новембар 142 Београд</t>
  </si>
  <si>
    <t>Младен Вујошевић</t>
  </si>
  <si>
    <t>mladenvu@ibiss.bg.ac.rs</t>
  </si>
  <si>
    <t>Stomatološki fakultet u  Beogradu</t>
  </si>
  <si>
    <t>Medicinski fakultet u Beogradu</t>
  </si>
  <si>
    <t>Institut za biološka istraživanja `Siniša Stanković`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</si>
</sst>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</cellXfs>
  <cellStyles count="1"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1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/>
    <tableColumn id="9" name="Ukupna cena" dataDxfId="4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6"/>
  <sheetViews>
    <sheetView tabSelected="1" view="pageLayout" zoomScaleNormal="100" workbookViewId="0">
      <selection activeCell="K4" sqref="K4"/>
    </sheetView>
  </sheetViews>
  <sheetFormatPr defaultRowHeight="15" x14ac:dyDescent="0.25"/>
  <cols>
    <col min="1" max="1" width="5.5703125" style="10" customWidth="1"/>
    <col min="2" max="2" width="8.140625" style="10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6" t="s">
        <v>8</v>
      </c>
      <c r="B1" s="7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9">
        <v>49768</v>
      </c>
      <c r="C2" s="5" t="s">
        <v>12</v>
      </c>
      <c r="D2" s="5" t="s">
        <v>13</v>
      </c>
      <c r="E2" s="5" t="s">
        <v>14</v>
      </c>
      <c r="F2" s="5">
        <v>1</v>
      </c>
      <c r="G2" s="5"/>
      <c r="H2" s="11">
        <f>Table5[[#This Row],[Količina]]*Table5[[#This Row],[Jedinična cena]]</f>
        <v>0</v>
      </c>
      <c r="I2" s="5" t="s">
        <v>41</v>
      </c>
      <c r="J2" s="5" t="s">
        <v>15</v>
      </c>
      <c r="K2" s="5" t="s">
        <v>16</v>
      </c>
      <c r="L2" s="5" t="s">
        <v>17</v>
      </c>
    </row>
    <row r="3" spans="1:12" ht="30" x14ac:dyDescent="0.25">
      <c r="A3" s="8">
        <v>2</v>
      </c>
      <c r="B3" s="9">
        <v>49769</v>
      </c>
      <c r="C3" s="5" t="s">
        <v>12</v>
      </c>
      <c r="D3" s="5" t="s">
        <v>18</v>
      </c>
      <c r="E3" s="5" t="s">
        <v>19</v>
      </c>
      <c r="F3" s="5">
        <v>1</v>
      </c>
      <c r="G3" s="5"/>
      <c r="H3" s="11">
        <f>Table5[[#This Row],[Količina]]*Table5[[#This Row],[Jedinična cena]]</f>
        <v>0</v>
      </c>
      <c r="I3" s="5" t="s">
        <v>41</v>
      </c>
      <c r="J3" s="5" t="s">
        <v>15</v>
      </c>
      <c r="K3" s="5" t="s">
        <v>16</v>
      </c>
      <c r="L3" s="5" t="s">
        <v>17</v>
      </c>
    </row>
    <row r="4" spans="1:12" ht="30" x14ac:dyDescent="0.25">
      <c r="A4" s="8">
        <v>3</v>
      </c>
      <c r="B4" s="9">
        <v>54013</v>
      </c>
      <c r="C4" s="5" t="s">
        <v>12</v>
      </c>
      <c r="D4" s="5" t="s">
        <v>20</v>
      </c>
      <c r="E4" s="5" t="s">
        <v>21</v>
      </c>
      <c r="F4" s="5">
        <v>2</v>
      </c>
      <c r="G4" s="5"/>
      <c r="H4" s="11">
        <f>Table5[[#This Row],[Količina]]*Table5[[#This Row],[Jedinična cena]]</f>
        <v>0</v>
      </c>
      <c r="I4" s="5" t="s">
        <v>42</v>
      </c>
      <c r="J4" s="5" t="s">
        <v>15</v>
      </c>
      <c r="K4" s="5" t="s">
        <v>22</v>
      </c>
      <c r="L4" s="5" t="s">
        <v>23</v>
      </c>
    </row>
    <row r="5" spans="1:12" ht="30" x14ac:dyDescent="0.25">
      <c r="A5" s="8">
        <v>4</v>
      </c>
      <c r="B5" s="9">
        <v>58188</v>
      </c>
      <c r="C5" s="5" t="s">
        <v>12</v>
      </c>
      <c r="D5" s="5" t="s">
        <v>24</v>
      </c>
      <c r="E5" s="5" t="s">
        <v>25</v>
      </c>
      <c r="F5" s="5">
        <v>1</v>
      </c>
      <c r="G5" s="5"/>
      <c r="H5" s="11">
        <f>Table5[[#This Row],[Količina]]*Table5[[#This Row],[Jedinična cena]]</f>
        <v>0</v>
      </c>
      <c r="I5" s="5" t="s">
        <v>41</v>
      </c>
      <c r="J5" s="5" t="s">
        <v>15</v>
      </c>
      <c r="K5" s="5" t="s">
        <v>16</v>
      </c>
      <c r="L5" s="5" t="s">
        <v>17</v>
      </c>
    </row>
    <row r="6" spans="1:12" ht="30" x14ac:dyDescent="0.25">
      <c r="A6" s="8">
        <v>5</v>
      </c>
      <c r="B6" s="9">
        <v>58189</v>
      </c>
      <c r="C6" s="5" t="s">
        <v>12</v>
      </c>
      <c r="D6" s="5" t="s">
        <v>26</v>
      </c>
      <c r="E6" s="5" t="s">
        <v>27</v>
      </c>
      <c r="F6" s="5">
        <v>1</v>
      </c>
      <c r="G6" s="5"/>
      <c r="H6" s="11">
        <f>Table5[[#This Row],[Količina]]*Table5[[#This Row],[Jedinična cena]]</f>
        <v>0</v>
      </c>
      <c r="I6" s="5" t="s">
        <v>41</v>
      </c>
      <c r="J6" s="5" t="s">
        <v>15</v>
      </c>
      <c r="K6" s="5" t="s">
        <v>16</v>
      </c>
      <c r="L6" s="5" t="s">
        <v>17</v>
      </c>
    </row>
    <row r="7" spans="1:12" ht="30" x14ac:dyDescent="0.25">
      <c r="A7" s="8">
        <v>6</v>
      </c>
      <c r="B7" s="9">
        <v>58190</v>
      </c>
      <c r="C7" s="5" t="s">
        <v>12</v>
      </c>
      <c r="D7" s="5" t="s">
        <v>28</v>
      </c>
      <c r="E7" s="5" t="s">
        <v>29</v>
      </c>
      <c r="F7" s="5">
        <v>1</v>
      </c>
      <c r="G7" s="5"/>
      <c r="H7" s="11">
        <f>Table5[[#This Row],[Količina]]*Table5[[#This Row],[Jedinična cena]]</f>
        <v>0</v>
      </c>
      <c r="I7" s="5" t="s">
        <v>41</v>
      </c>
      <c r="J7" s="5" t="s">
        <v>15</v>
      </c>
      <c r="K7" s="5" t="s">
        <v>16</v>
      </c>
      <c r="L7" s="5" t="s">
        <v>17</v>
      </c>
    </row>
    <row r="8" spans="1:12" ht="30" x14ac:dyDescent="0.25">
      <c r="A8" s="8">
        <v>7</v>
      </c>
      <c r="B8" s="9">
        <v>58191</v>
      </c>
      <c r="C8" s="5" t="s">
        <v>12</v>
      </c>
      <c r="D8" s="5" t="s">
        <v>30</v>
      </c>
      <c r="E8" s="5" t="s">
        <v>31</v>
      </c>
      <c r="F8" s="5">
        <v>1</v>
      </c>
      <c r="G8" s="5"/>
      <c r="H8" s="11">
        <f>Table5[[#This Row],[Količina]]*Table5[[#This Row],[Jedinična cena]]</f>
        <v>0</v>
      </c>
      <c r="I8" s="5" t="s">
        <v>41</v>
      </c>
      <c r="J8" s="5" t="s">
        <v>15</v>
      </c>
      <c r="K8" s="5" t="s">
        <v>16</v>
      </c>
      <c r="L8" s="5" t="s">
        <v>17</v>
      </c>
    </row>
    <row r="9" spans="1:12" ht="30" x14ac:dyDescent="0.25">
      <c r="A9" s="8">
        <v>8</v>
      </c>
      <c r="B9" s="9">
        <v>58192</v>
      </c>
      <c r="C9" s="5" t="s">
        <v>12</v>
      </c>
      <c r="D9" s="5" t="s">
        <v>32</v>
      </c>
      <c r="E9" s="5" t="s">
        <v>33</v>
      </c>
      <c r="F9" s="5">
        <v>1</v>
      </c>
      <c r="G9" s="5"/>
      <c r="H9" s="11">
        <f>Table5[[#This Row],[Količina]]*Table5[[#This Row],[Jedinična cena]]</f>
        <v>0</v>
      </c>
      <c r="I9" s="5" t="s">
        <v>41</v>
      </c>
      <c r="J9" s="5" t="s">
        <v>15</v>
      </c>
      <c r="K9" s="5" t="s">
        <v>16</v>
      </c>
      <c r="L9" s="5" t="s">
        <v>17</v>
      </c>
    </row>
    <row r="10" spans="1:12" ht="30" x14ac:dyDescent="0.25">
      <c r="A10" s="8">
        <v>9</v>
      </c>
      <c r="B10" s="9">
        <v>58684</v>
      </c>
      <c r="C10" s="5" t="s">
        <v>12</v>
      </c>
      <c r="D10" s="5" t="s">
        <v>34</v>
      </c>
      <c r="E10" s="5" t="s">
        <v>35</v>
      </c>
      <c r="F10" s="5">
        <v>1</v>
      </c>
      <c r="G10" s="5"/>
      <c r="H10" s="11">
        <f>Table5[[#This Row],[Količina]]*Table5[[#This Row],[Jedinična cena]]</f>
        <v>0</v>
      </c>
      <c r="I10" s="5" t="s">
        <v>41</v>
      </c>
      <c r="J10" s="5" t="s">
        <v>15</v>
      </c>
      <c r="K10" s="5" t="s">
        <v>16</v>
      </c>
      <c r="L10" s="5" t="s">
        <v>17</v>
      </c>
    </row>
    <row r="11" spans="1:12" ht="75" x14ac:dyDescent="0.25">
      <c r="A11" s="8">
        <v>10</v>
      </c>
      <c r="B11" s="9">
        <v>69688</v>
      </c>
      <c r="C11" s="5" t="s">
        <v>12</v>
      </c>
      <c r="D11" s="5" t="s">
        <v>36</v>
      </c>
      <c r="E11" s="5" t="s">
        <v>37</v>
      </c>
      <c r="F11" s="5">
        <v>2</v>
      </c>
      <c r="G11" s="5"/>
      <c r="H11" s="11">
        <f>Table5[[#This Row],[Količina]]*Table5[[#This Row],[Jedinična cena]]</f>
        <v>0</v>
      </c>
      <c r="I11" s="5" t="s">
        <v>43</v>
      </c>
      <c r="J11" s="5" t="s">
        <v>38</v>
      </c>
      <c r="K11" s="5" t="s">
        <v>39</v>
      </c>
      <c r="L11" s="5" t="s">
        <v>40</v>
      </c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2012-03-27T12:12:25Z</dcterms:modified>
</cp:coreProperties>
</file>