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" i="1"/>
</calcChain>
</file>

<file path=xl/sharedStrings.xml><?xml version="1.0" encoding="utf-8"?>
<sst xmlns="http://schemas.openxmlformats.org/spreadsheetml/2006/main" count="165" uniqueCount="105">
  <si>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</si>
  <si>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</si>
  <si>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</si>
  <si>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</si>
  <si>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</si>
  <si>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</si>
  <si>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</si>
  <si>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</si>
  <si>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</si>
  <si>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</si>
  <si>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</si>
  <si>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</si>
  <si>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Niva</t>
  </si>
  <si>
    <t>#960301</t>
  </si>
  <si>
    <t>medicinska vata 1000gr (RSD)</t>
  </si>
  <si>
    <t>29. новембар 142 Београд</t>
  </si>
  <si>
    <t>Татјана Савић</t>
  </si>
  <si>
    <t>tanjat@ibiss.bg.ac.rs</t>
  </si>
  <si>
    <t>#10101</t>
  </si>
  <si>
    <t>Celulozna vata, 1kg/pakovanje (RSD)</t>
  </si>
  <si>
    <t>Војводе Степе 444 Београд</t>
  </si>
  <si>
    <t>Наташа Ковачевић Грујичић</t>
  </si>
  <si>
    <t>grooy@eunet.rs</t>
  </si>
  <si>
    <t>Papirna vata (RSD)</t>
  </si>
  <si>
    <t>Максима Горког 30 Нови Сад</t>
  </si>
  <si>
    <t>Ана Марјановић Јеромела</t>
  </si>
  <si>
    <t>ana.jeromela@ifvcns.ns.ac.rs</t>
  </si>
  <si>
    <t>#MSPV001</t>
  </si>
  <si>
    <t>Papirna vata 1kg (RSD)</t>
  </si>
  <si>
    <t>Станислава Стошић-Грујичић</t>
  </si>
  <si>
    <t>duta@eunet.rs</t>
  </si>
  <si>
    <t>#ms001v</t>
  </si>
  <si>
    <t>vata 10 kg (RSD)</t>
  </si>
  <si>
    <t>Студентски трг број 16 Београд</t>
  </si>
  <si>
    <t>Предраг Симоновић</t>
  </si>
  <si>
    <t>pedja@bio.bg.ac.rs</t>
  </si>
  <si>
    <t>celulozna vata-1 kg (RSD)</t>
  </si>
  <si>
    <t>Милена Стевановић</t>
  </si>
  <si>
    <t>stevanov@eunet.rs</t>
  </si>
  <si>
    <t>Sanitetska vata (1 kg) (RSD)</t>
  </si>
  <si>
    <t>Невена Нагл</t>
  </si>
  <si>
    <t>nevena.nagl@ifvcns.ns.ac.rs</t>
  </si>
  <si>
    <t>#960319</t>
  </si>
  <si>
    <t>Papirna vata  (1 kg) (RSD)</t>
  </si>
  <si>
    <t>#PV 37414</t>
  </si>
  <si>
    <t>Papirna vata, 1000g (RSD)</t>
  </si>
  <si>
    <t>Др Суботица 4, PО BОX 721 Београд</t>
  </si>
  <si>
    <t>Снежана Томановић</t>
  </si>
  <si>
    <t>snezanat@imi.bg.ac.rs</t>
  </si>
  <si>
    <t>#Č00001</t>
  </si>
  <si>
    <t>Vata celulozna 1000g (RSD)</t>
  </si>
  <si>
    <t>Весна Максимовић</t>
  </si>
  <si>
    <t>vesamax@imgge.bg.ac.rs</t>
  </si>
  <si>
    <t>#56021*GEN</t>
  </si>
  <si>
    <t>Vata sanitetska (RSD)</t>
  </si>
  <si>
    <t>Мике Петровића Аласа 12 Београд</t>
  </si>
  <si>
    <t>Ненад Ивановић</t>
  </si>
  <si>
    <t>nivanov@vinca.rs</t>
  </si>
  <si>
    <t>#0400408</t>
  </si>
  <si>
    <t>VATA SANITETSKA 1KG (RSD)</t>
  </si>
  <si>
    <t>Студентски трг 12-16 Београд</t>
  </si>
  <si>
    <t>Мирослав Врвић</t>
  </si>
  <si>
    <t>mmvchem@sezampro.rs</t>
  </si>
  <si>
    <t>Papirna vata I kg (RSD)</t>
  </si>
  <si>
    <t>Немањина 6 Земун</t>
  </si>
  <si>
    <t>Зоран Марковић</t>
  </si>
  <si>
    <t>zoranmm@agrif.bg.ac.rs</t>
  </si>
  <si>
    <t>#2206*GMA</t>
  </si>
  <si>
    <t>VATA PAPIRNA, 1KG (RSD)</t>
  </si>
  <si>
    <t>Булевар ЈНА 18 Београд</t>
  </si>
  <si>
    <t>Саша Траиловић</t>
  </si>
  <si>
    <t>sasa@vet.bg.ac.rs</t>
  </si>
  <si>
    <t>#0218</t>
  </si>
  <si>
    <t>Vata papirna 1kg (RSD)</t>
  </si>
  <si>
    <t>Теодора Драјзера 7 Београд</t>
  </si>
  <si>
    <t>Србољуб Максимовић</t>
  </si>
  <si>
    <t>soilscis@sbb.rs</t>
  </si>
  <si>
    <t>#0219</t>
  </si>
  <si>
    <t>Vata sanitetska 1kg (RSD)</t>
  </si>
  <si>
    <t>vata papirna 1 kg (RSD)</t>
  </si>
  <si>
    <t>Тања Вучић</t>
  </si>
  <si>
    <t>tvucic@agrif.bg.ac.rs</t>
  </si>
  <si>
    <t>#Papirna vata</t>
  </si>
  <si>
    <t>Ђурђица Јововић</t>
  </si>
  <si>
    <t>djurdjica@imi.bg.ac.rs</t>
  </si>
  <si>
    <t>#SANITETSKA VATA – ROLOVANA</t>
  </si>
  <si>
    <t>SANITETSKA VATA – ROLOVANA (RSD)</t>
  </si>
  <si>
    <t>#MS001V</t>
  </si>
  <si>
    <t>SANITETSKA VATA (RSD)</t>
  </si>
  <si>
    <t>#nema</t>
  </si>
  <si>
    <t>Papirna vata 1 kg (RSD)</t>
  </si>
  <si>
    <t>Трг костурнице  50 Крушевац</t>
  </si>
  <si>
    <t>Јасмина Радовић</t>
  </si>
  <si>
    <t>jasmina.radovic@ikbks.com</t>
  </si>
  <si>
    <t>Institut za ratarstvo i povrtarstvo u Novom Sadu</t>
  </si>
  <si>
    <t>Biološki fakultet u Beogradu</t>
  </si>
  <si>
    <t>Institut za medicinska istraživanja u Beogradu</t>
  </si>
  <si>
    <t>Hemijski fakultet u Beogradu</t>
  </si>
  <si>
    <t>Poljoprivredni fakultet u Beogradu</t>
  </si>
  <si>
    <t>Fakultet veterinarske medicine u Beogradu</t>
  </si>
  <si>
    <t>Institut za zemljište u Beogradu</t>
  </si>
  <si>
    <t>Institut za krmno bilje  d.o.o.u Kruševcu</t>
  </si>
  <si>
    <t>Institut za biološka istraživanja `Siniša Stanković` u Beogradu</t>
  </si>
  <si>
    <t>Institut za molekularnu genetiku i genetičko inženjerstvo u Beogradu</t>
  </si>
  <si>
    <t>Institut za nuklearne nauke `Vinča`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</si>
</sst>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zoomScaleNormal="100" workbookViewId="0">
      <selection activeCell="J3" sqref="J3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9">
        <v>15914</v>
      </c>
      <c r="C2" s="5" t="s">
        <v>12</v>
      </c>
      <c r="D2" s="5" t="s">
        <v>13</v>
      </c>
      <c r="E2" s="5" t="s">
        <v>14</v>
      </c>
      <c r="F2" s="5">
        <v>25</v>
      </c>
      <c r="G2" s="5"/>
      <c r="H2" s="11">
        <f>Table5[[#This Row],[Količina]]*Table5[[#This Row],[Jedinična cena]]</f>
        <v>0</v>
      </c>
      <c r="I2" s="5" t="s">
        <v>102</v>
      </c>
      <c r="J2" s="5" t="s">
        <v>15</v>
      </c>
      <c r="K2" s="5" t="s">
        <v>16</v>
      </c>
      <c r="L2" s="5" t="s">
        <v>17</v>
      </c>
    </row>
    <row r="3" spans="1:12" ht="60" x14ac:dyDescent="0.25">
      <c r="A3" s="8">
        <v>2</v>
      </c>
      <c r="B3" s="9">
        <v>17352</v>
      </c>
      <c r="C3" s="5" t="s">
        <v>12</v>
      </c>
      <c r="D3" s="5" t="s">
        <v>18</v>
      </c>
      <c r="E3" s="5" t="s">
        <v>19</v>
      </c>
      <c r="F3" s="5">
        <v>20</v>
      </c>
      <c r="G3" s="5"/>
      <c r="H3" s="11">
        <f>Table5[[#This Row],[Količina]]*Table5[[#This Row],[Jedinična cena]]</f>
        <v>0</v>
      </c>
      <c r="I3" s="5" t="s">
        <v>103</v>
      </c>
      <c r="J3" s="5" t="s">
        <v>20</v>
      </c>
      <c r="K3" s="5" t="s">
        <v>21</v>
      </c>
      <c r="L3" s="5" t="s">
        <v>22</v>
      </c>
    </row>
    <row r="4" spans="1:12" ht="45" x14ac:dyDescent="0.25">
      <c r="A4" s="8">
        <v>3</v>
      </c>
      <c r="B4" s="9">
        <v>18466</v>
      </c>
      <c r="C4" s="5" t="s">
        <v>12</v>
      </c>
      <c r="D4" s="5" t="e">
        <v>#N/A</v>
      </c>
      <c r="E4" s="5" t="s">
        <v>23</v>
      </c>
      <c r="F4" s="5">
        <v>10</v>
      </c>
      <c r="G4" s="5"/>
      <c r="H4" s="11">
        <f>Table5[[#This Row],[Količina]]*Table5[[#This Row],[Jedinična cena]]</f>
        <v>0</v>
      </c>
      <c r="I4" s="5" t="s">
        <v>94</v>
      </c>
      <c r="J4" s="5" t="s">
        <v>24</v>
      </c>
      <c r="K4" s="5" t="s">
        <v>25</v>
      </c>
      <c r="L4" s="5" t="s">
        <v>26</v>
      </c>
    </row>
    <row r="5" spans="1:12" ht="45" x14ac:dyDescent="0.25">
      <c r="A5" s="8">
        <v>4</v>
      </c>
      <c r="B5" s="9">
        <v>22371</v>
      </c>
      <c r="C5" s="5" t="s">
        <v>12</v>
      </c>
      <c r="D5" s="5" t="s">
        <v>27</v>
      </c>
      <c r="E5" s="5" t="s">
        <v>28</v>
      </c>
      <c r="F5" s="5">
        <v>30</v>
      </c>
      <c r="G5" s="5"/>
      <c r="H5" s="11">
        <f>Table5[[#This Row],[Količina]]*Table5[[#This Row],[Jedinična cena]]</f>
        <v>0</v>
      </c>
      <c r="I5" s="5" t="s">
        <v>102</v>
      </c>
      <c r="J5" s="5" t="s">
        <v>15</v>
      </c>
      <c r="K5" s="5" t="s">
        <v>29</v>
      </c>
      <c r="L5" s="5" t="s">
        <v>30</v>
      </c>
    </row>
    <row r="6" spans="1:12" ht="30" x14ac:dyDescent="0.25">
      <c r="A6" s="8">
        <v>5</v>
      </c>
      <c r="B6" s="9">
        <v>26994</v>
      </c>
      <c r="C6" s="5" t="s">
        <v>12</v>
      </c>
      <c r="D6" s="5" t="s">
        <v>31</v>
      </c>
      <c r="E6" s="5" t="s">
        <v>32</v>
      </c>
      <c r="F6" s="5">
        <v>10</v>
      </c>
      <c r="G6" s="5"/>
      <c r="H6" s="11">
        <f>Table5[[#This Row],[Količina]]*Table5[[#This Row],[Jedinična cena]]</f>
        <v>0</v>
      </c>
      <c r="I6" s="5" t="s">
        <v>95</v>
      </c>
      <c r="J6" s="5" t="s">
        <v>33</v>
      </c>
      <c r="K6" s="5" t="s">
        <v>34</v>
      </c>
      <c r="L6" s="5" t="s">
        <v>35</v>
      </c>
    </row>
    <row r="7" spans="1:12" ht="60" x14ac:dyDescent="0.25">
      <c r="A7" s="8">
        <v>6</v>
      </c>
      <c r="B7" s="9">
        <v>30996</v>
      </c>
      <c r="C7" s="5" t="s">
        <v>12</v>
      </c>
      <c r="D7" s="5" t="s">
        <v>18</v>
      </c>
      <c r="E7" s="5" t="s">
        <v>36</v>
      </c>
      <c r="F7" s="5">
        <v>10</v>
      </c>
      <c r="G7" s="5"/>
      <c r="H7" s="11">
        <f>Table5[[#This Row],[Količina]]*Table5[[#This Row],[Jedinična cena]]</f>
        <v>0</v>
      </c>
      <c r="I7" s="5" t="s">
        <v>103</v>
      </c>
      <c r="J7" s="5" t="s">
        <v>20</v>
      </c>
      <c r="K7" s="5" t="s">
        <v>37</v>
      </c>
      <c r="L7" s="5" t="s">
        <v>38</v>
      </c>
    </row>
    <row r="8" spans="1:12" ht="45" x14ac:dyDescent="0.25">
      <c r="A8" s="8">
        <v>7</v>
      </c>
      <c r="B8" s="9">
        <v>38395</v>
      </c>
      <c r="C8" s="5" t="s">
        <v>12</v>
      </c>
      <c r="D8" s="5" t="s">
        <v>13</v>
      </c>
      <c r="E8" s="5" t="s">
        <v>39</v>
      </c>
      <c r="F8" s="5">
        <v>4</v>
      </c>
      <c r="G8" s="5"/>
      <c r="H8" s="11">
        <f>Table5[[#This Row],[Količina]]*Table5[[#This Row],[Jedinična cena]]</f>
        <v>0</v>
      </c>
      <c r="I8" s="5" t="s">
        <v>94</v>
      </c>
      <c r="J8" s="5" t="s">
        <v>24</v>
      </c>
      <c r="K8" s="5" t="s">
        <v>40</v>
      </c>
      <c r="L8" s="5" t="s">
        <v>41</v>
      </c>
    </row>
    <row r="9" spans="1:12" ht="45" x14ac:dyDescent="0.25">
      <c r="A9" s="8">
        <v>8</v>
      </c>
      <c r="B9" s="9">
        <v>38396</v>
      </c>
      <c r="C9" s="5" t="s">
        <v>12</v>
      </c>
      <c r="D9" s="5" t="s">
        <v>42</v>
      </c>
      <c r="E9" s="5" t="s">
        <v>43</v>
      </c>
      <c r="F9" s="5">
        <v>4</v>
      </c>
      <c r="G9" s="5"/>
      <c r="H9" s="11">
        <f>Table5[[#This Row],[Količina]]*Table5[[#This Row],[Jedinična cena]]</f>
        <v>0</v>
      </c>
      <c r="I9" s="5" t="s">
        <v>94</v>
      </c>
      <c r="J9" s="5" t="s">
        <v>24</v>
      </c>
      <c r="K9" s="5" t="s">
        <v>40</v>
      </c>
      <c r="L9" s="5" t="s">
        <v>41</v>
      </c>
    </row>
    <row r="10" spans="1:12" ht="30" x14ac:dyDescent="0.25">
      <c r="A10" s="8">
        <v>9</v>
      </c>
      <c r="B10" s="9">
        <v>40720</v>
      </c>
      <c r="C10" s="5" t="s">
        <v>12</v>
      </c>
      <c r="D10" s="5" t="s">
        <v>44</v>
      </c>
      <c r="E10" s="5" t="s">
        <v>45</v>
      </c>
      <c r="F10" s="5">
        <v>4</v>
      </c>
      <c r="G10" s="5"/>
      <c r="H10" s="11">
        <f>Table5[[#This Row],[Količina]]*Table5[[#This Row],[Jedinična cena]]</f>
        <v>0</v>
      </c>
      <c r="I10" s="5" t="s">
        <v>96</v>
      </c>
      <c r="J10" s="5" t="s">
        <v>46</v>
      </c>
      <c r="K10" s="5" t="s">
        <v>47</v>
      </c>
      <c r="L10" s="5" t="s">
        <v>48</v>
      </c>
    </row>
    <row r="11" spans="1:12" ht="60" x14ac:dyDescent="0.25">
      <c r="A11" s="8">
        <v>10</v>
      </c>
      <c r="B11" s="9">
        <v>44037</v>
      </c>
      <c r="C11" s="5" t="s">
        <v>12</v>
      </c>
      <c r="D11" s="5" t="s">
        <v>49</v>
      </c>
      <c r="E11" s="5" t="s">
        <v>50</v>
      </c>
      <c r="F11" s="5">
        <v>20</v>
      </c>
      <c r="G11" s="5"/>
      <c r="H11" s="11">
        <f>Table5[[#This Row],[Količina]]*Table5[[#This Row],[Jedinična cena]]</f>
        <v>0</v>
      </c>
      <c r="I11" s="5" t="s">
        <v>103</v>
      </c>
      <c r="J11" s="5" t="s">
        <v>20</v>
      </c>
      <c r="K11" s="5" t="s">
        <v>51</v>
      </c>
      <c r="L11" s="5" t="s">
        <v>52</v>
      </c>
    </row>
    <row r="12" spans="1:12" ht="30" x14ac:dyDescent="0.25">
      <c r="A12" s="8">
        <v>11</v>
      </c>
      <c r="B12" s="9">
        <v>50397</v>
      </c>
      <c r="C12" s="5" t="s">
        <v>12</v>
      </c>
      <c r="D12" s="5" t="s">
        <v>53</v>
      </c>
      <c r="E12" s="5" t="s">
        <v>54</v>
      </c>
      <c r="F12" s="5">
        <v>1</v>
      </c>
      <c r="G12" s="5"/>
      <c r="H12" s="11">
        <f>Table5[[#This Row],[Količina]]*Table5[[#This Row],[Jedinična cena]]</f>
        <v>0</v>
      </c>
      <c r="I12" s="5" t="s">
        <v>104</v>
      </c>
      <c r="J12" s="5" t="s">
        <v>55</v>
      </c>
      <c r="K12" s="5" t="s">
        <v>56</v>
      </c>
      <c r="L12" s="5" t="s">
        <v>57</v>
      </c>
    </row>
    <row r="13" spans="1:12" ht="30" x14ac:dyDescent="0.25">
      <c r="A13" s="8">
        <v>12</v>
      </c>
      <c r="B13" s="9">
        <v>50889</v>
      </c>
      <c r="C13" s="5" t="s">
        <v>12</v>
      </c>
      <c r="D13" s="5" t="s">
        <v>58</v>
      </c>
      <c r="E13" s="5" t="s">
        <v>23</v>
      </c>
      <c r="F13" s="5">
        <v>1</v>
      </c>
      <c r="G13" s="5"/>
      <c r="H13" s="11">
        <f>Table5[[#This Row],[Količina]]*Table5[[#This Row],[Jedinična cena]]</f>
        <v>0</v>
      </c>
      <c r="I13" s="5" t="s">
        <v>104</v>
      </c>
      <c r="J13" s="5" t="s">
        <v>55</v>
      </c>
      <c r="K13" s="5" t="s">
        <v>56</v>
      </c>
      <c r="L13" s="5" t="s">
        <v>57</v>
      </c>
    </row>
    <row r="14" spans="1:12" ht="30" x14ac:dyDescent="0.25">
      <c r="A14" s="8">
        <v>13</v>
      </c>
      <c r="B14" s="9">
        <v>55500</v>
      </c>
      <c r="C14" s="5" t="s">
        <v>12</v>
      </c>
      <c r="D14" s="5" t="s">
        <v>53</v>
      </c>
      <c r="E14" s="5" t="s">
        <v>59</v>
      </c>
      <c r="F14" s="5">
        <v>4</v>
      </c>
      <c r="G14" s="5"/>
      <c r="H14" s="11">
        <f>Table5[[#This Row],[Količina]]*Table5[[#This Row],[Jedinična cena]]</f>
        <v>0</v>
      </c>
      <c r="I14" s="5" t="s">
        <v>97</v>
      </c>
      <c r="J14" s="5" t="s">
        <v>60</v>
      </c>
      <c r="K14" s="5" t="s">
        <v>61</v>
      </c>
      <c r="L14" s="5" t="s">
        <v>62</v>
      </c>
    </row>
    <row r="15" spans="1:12" ht="30" x14ac:dyDescent="0.25">
      <c r="A15" s="8">
        <v>14</v>
      </c>
      <c r="B15" s="9">
        <v>57908</v>
      </c>
      <c r="C15" s="5" t="s">
        <v>12</v>
      </c>
      <c r="D15" s="5" t="s">
        <v>58</v>
      </c>
      <c r="E15" s="5" t="s">
        <v>63</v>
      </c>
      <c r="F15" s="5">
        <v>3</v>
      </c>
      <c r="G15" s="5"/>
      <c r="H15" s="11">
        <f>Table5[[#This Row],[Količina]]*Table5[[#This Row],[Jedinična cena]]</f>
        <v>0</v>
      </c>
      <c r="I15" s="5" t="s">
        <v>98</v>
      </c>
      <c r="J15" s="5" t="s">
        <v>64</v>
      </c>
      <c r="K15" s="5" t="s">
        <v>65</v>
      </c>
      <c r="L15" s="5" t="s">
        <v>66</v>
      </c>
    </row>
    <row r="16" spans="1:12" ht="30" x14ac:dyDescent="0.25">
      <c r="A16" s="8">
        <v>15</v>
      </c>
      <c r="B16" s="9">
        <v>58747</v>
      </c>
      <c r="C16" s="5" t="s">
        <v>12</v>
      </c>
      <c r="D16" s="5" t="s">
        <v>67</v>
      </c>
      <c r="E16" s="5" t="s">
        <v>68</v>
      </c>
      <c r="F16" s="5">
        <v>10</v>
      </c>
      <c r="G16" s="5"/>
      <c r="H16" s="11">
        <f>Table5[[#This Row],[Količina]]*Table5[[#This Row],[Jedinična cena]]</f>
        <v>0</v>
      </c>
      <c r="I16" s="5" t="s">
        <v>99</v>
      </c>
      <c r="J16" s="5" t="s">
        <v>69</v>
      </c>
      <c r="K16" s="5" t="s">
        <v>70</v>
      </c>
      <c r="L16" s="5" t="s">
        <v>71</v>
      </c>
    </row>
    <row r="17" spans="1:12" ht="30" x14ac:dyDescent="0.25">
      <c r="A17" s="8">
        <v>16</v>
      </c>
      <c r="B17" s="9">
        <v>61721</v>
      </c>
      <c r="C17" s="5" t="s">
        <v>12</v>
      </c>
      <c r="D17" s="5" t="s">
        <v>72</v>
      </c>
      <c r="E17" s="5" t="s">
        <v>73</v>
      </c>
      <c r="F17" s="5">
        <v>10</v>
      </c>
      <c r="G17" s="5"/>
      <c r="H17" s="11">
        <f>Table5[[#This Row],[Količina]]*Table5[[#This Row],[Jedinična cena]]</f>
        <v>0</v>
      </c>
      <c r="I17" s="5" t="s">
        <v>100</v>
      </c>
      <c r="J17" s="5" t="s">
        <v>74</v>
      </c>
      <c r="K17" s="5" t="s">
        <v>75</v>
      </c>
      <c r="L17" s="5" t="s">
        <v>76</v>
      </c>
    </row>
    <row r="18" spans="1:12" ht="30" x14ac:dyDescent="0.25">
      <c r="A18" s="8">
        <v>17</v>
      </c>
      <c r="B18" s="9">
        <v>61725</v>
      </c>
      <c r="C18" s="5" t="s">
        <v>12</v>
      </c>
      <c r="D18" s="5" t="s">
        <v>77</v>
      </c>
      <c r="E18" s="5" t="s">
        <v>78</v>
      </c>
      <c r="F18" s="5">
        <v>5</v>
      </c>
      <c r="G18" s="5"/>
      <c r="H18" s="11">
        <f>Table5[[#This Row],[Količina]]*Table5[[#This Row],[Jedinična cena]]</f>
        <v>0</v>
      </c>
      <c r="I18" s="5" t="s">
        <v>100</v>
      </c>
      <c r="J18" s="5" t="s">
        <v>74</v>
      </c>
      <c r="K18" s="5" t="s">
        <v>75</v>
      </c>
      <c r="L18" s="5" t="s">
        <v>76</v>
      </c>
    </row>
    <row r="19" spans="1:12" ht="30" x14ac:dyDescent="0.25">
      <c r="A19" s="8">
        <v>18</v>
      </c>
      <c r="B19" s="9">
        <v>62615</v>
      </c>
      <c r="C19" s="5" t="s">
        <v>12</v>
      </c>
      <c r="D19" s="5" t="s">
        <v>72</v>
      </c>
      <c r="E19" s="5" t="s">
        <v>79</v>
      </c>
      <c r="F19" s="5">
        <v>5</v>
      </c>
      <c r="G19" s="5"/>
      <c r="H19" s="11">
        <f>Table5[[#This Row],[Količina]]*Table5[[#This Row],[Jedinična cena]]</f>
        <v>0</v>
      </c>
      <c r="I19" s="5" t="s">
        <v>98</v>
      </c>
      <c r="J19" s="5" t="s">
        <v>64</v>
      </c>
      <c r="K19" s="5" t="s">
        <v>80</v>
      </c>
      <c r="L19" s="5" t="s">
        <v>81</v>
      </c>
    </row>
    <row r="20" spans="1:12" ht="30" x14ac:dyDescent="0.25">
      <c r="A20" s="8">
        <v>19</v>
      </c>
      <c r="B20" s="9">
        <v>67054</v>
      </c>
      <c r="C20" s="5" t="s">
        <v>12</v>
      </c>
      <c r="D20" s="5" t="s">
        <v>82</v>
      </c>
      <c r="E20" s="5" t="s">
        <v>28</v>
      </c>
      <c r="F20" s="5">
        <v>10</v>
      </c>
      <c r="G20" s="5"/>
      <c r="H20" s="11">
        <f>Table5[[#This Row],[Količina]]*Table5[[#This Row],[Jedinična cena]]</f>
        <v>0</v>
      </c>
      <c r="I20" s="5" t="s">
        <v>96</v>
      </c>
      <c r="J20" s="5" t="s">
        <v>46</v>
      </c>
      <c r="K20" s="5" t="s">
        <v>83</v>
      </c>
      <c r="L20" s="5" t="s">
        <v>84</v>
      </c>
    </row>
    <row r="21" spans="1:12" ht="45" x14ac:dyDescent="0.25">
      <c r="A21" s="8">
        <v>20</v>
      </c>
      <c r="B21" s="9">
        <v>67061</v>
      </c>
      <c r="C21" s="5" t="s">
        <v>12</v>
      </c>
      <c r="D21" s="5" t="s">
        <v>85</v>
      </c>
      <c r="E21" s="5" t="s">
        <v>86</v>
      </c>
      <c r="F21" s="5">
        <v>10</v>
      </c>
      <c r="G21" s="5"/>
      <c r="H21" s="11">
        <f>Table5[[#This Row],[Količina]]*Table5[[#This Row],[Jedinična cena]]</f>
        <v>0</v>
      </c>
      <c r="I21" s="5" t="s">
        <v>96</v>
      </c>
      <c r="J21" s="5" t="s">
        <v>46</v>
      </c>
      <c r="K21" s="5" t="s">
        <v>83</v>
      </c>
      <c r="L21" s="5" t="s">
        <v>84</v>
      </c>
    </row>
    <row r="22" spans="1:12" ht="30" x14ac:dyDescent="0.25">
      <c r="A22" s="8">
        <v>21</v>
      </c>
      <c r="B22" s="9">
        <v>67585</v>
      </c>
      <c r="C22" s="5" t="s">
        <v>12</v>
      </c>
      <c r="D22" s="5" t="s">
        <v>87</v>
      </c>
      <c r="E22" s="5" t="s">
        <v>88</v>
      </c>
      <c r="F22" s="5">
        <v>2</v>
      </c>
      <c r="G22" s="5"/>
      <c r="H22" s="11">
        <f>Table5[[#This Row],[Količina]]*Table5[[#This Row],[Jedinična cena]]</f>
        <v>0</v>
      </c>
      <c r="I22" s="5" t="s">
        <v>95</v>
      </c>
      <c r="J22" s="5" t="s">
        <v>33</v>
      </c>
      <c r="K22" s="5" t="s">
        <v>34</v>
      </c>
      <c r="L22" s="5" t="s">
        <v>35</v>
      </c>
    </row>
    <row r="23" spans="1:12" ht="30" x14ac:dyDescent="0.25">
      <c r="A23" s="8">
        <v>22</v>
      </c>
      <c r="B23" s="9">
        <v>71594</v>
      </c>
      <c r="C23" s="5" t="s">
        <v>12</v>
      </c>
      <c r="D23" s="5" t="s">
        <v>89</v>
      </c>
      <c r="E23" s="5" t="s">
        <v>90</v>
      </c>
      <c r="F23" s="5">
        <v>10</v>
      </c>
      <c r="G23" s="5"/>
      <c r="H23" s="11">
        <f>Table5[[#This Row],[Količina]]*Table5[[#This Row],[Jedinična cena]]</f>
        <v>0</v>
      </c>
      <c r="I23" s="5" t="s">
        <v>101</v>
      </c>
      <c r="J23" s="5" t="s">
        <v>91</v>
      </c>
      <c r="K23" s="5" t="s">
        <v>92</v>
      </c>
      <c r="L23" s="5" t="s">
        <v>93</v>
      </c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2012-03-27T12:26:22Z</dcterms:modified>
</cp:coreProperties>
</file>