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</calcChain>
</file>

<file path=xl/sharedStrings.xml><?xml version="1.0" encoding="utf-8"?>
<sst xmlns="http://schemas.openxmlformats.org/spreadsheetml/2006/main" count="152" uniqueCount="61">
  <si>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</si>
  <si>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</si>
  <si>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</si>
  <si>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</si>
  <si>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</si>
  <si>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</si>
  <si>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</si>
  <si>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</si>
  <si>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</si>
  <si>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</si>
  <si>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</si>
  <si>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</si>
  <si>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Swagelok</t>
  </si>
  <si>
    <t>#PFA-422-1</t>
  </si>
  <si>
    <t>PFA Tube fitting 1/4inch, Swagelock (EUR)</t>
  </si>
  <si>
    <t>Булевар Цара Лазара 1 Нови Сад</t>
  </si>
  <si>
    <t>Горан Бошковић</t>
  </si>
  <si>
    <t>boskovic@uns.ac.rs</t>
  </si>
  <si>
    <t>#PFA-423-1</t>
  </si>
  <si>
    <t>PFA front ferrule 1/4 inch, Swagelock (EUR)</t>
  </si>
  <si>
    <t>#PFA-424-1</t>
  </si>
  <si>
    <t>PFA back ferule 1/4 inch , Swagelock (EUR)</t>
  </si>
  <si>
    <t>#PFA-822-1</t>
  </si>
  <si>
    <t>PFA tube fitting 1/2 inch, Swagelock (EUR)</t>
  </si>
  <si>
    <t>#PFA-823-1</t>
  </si>
  <si>
    <t>PFA front ferrule 1/2 inch, Swagelock (EUR)</t>
  </si>
  <si>
    <t>#PFA-824-1</t>
  </si>
  <si>
    <t>PFA back ferule 1/2 inch , Swagelock (EUR)</t>
  </si>
  <si>
    <t>#Z330884</t>
  </si>
  <si>
    <t>Lenz® Squibb separating funnel (EUR)</t>
  </si>
  <si>
    <t>#Z232572-1EA</t>
  </si>
  <si>
    <t>Duran® sintered disc filter funnel  (EUR)</t>
  </si>
  <si>
    <t>#SS-T6M-S-1.0M-6ME</t>
  </si>
  <si>
    <t>316/316L SS Seamless Tubing, 6 mm OD x 1.0 mm Wall x 6 Meters (USD)</t>
  </si>
  <si>
    <t>Прегевића 118 Београд</t>
  </si>
  <si>
    <t>Братислав Маринковић</t>
  </si>
  <si>
    <t>bratislav.marinkovic@ipb.ac.rs</t>
  </si>
  <si>
    <t>#MS-HTB-6M</t>
  </si>
  <si>
    <t>Hand Tube Bender, 6 mm Tube OD, 15 mm Bend Radius (USD)</t>
  </si>
  <si>
    <t>#SS-6M0-9</t>
  </si>
  <si>
    <t>SS Swagelok Tube Fitting, Union Elbow, 6 mm Tube OD (USD)</t>
  </si>
  <si>
    <t>#SS-6M0-3</t>
  </si>
  <si>
    <t>SS Swagelok Tube Fitting, Union tEE, 6 mm Tube OD (USD)</t>
  </si>
  <si>
    <t>#SS-SS6MM-VH</t>
  </si>
  <si>
    <t>SS Low-Flow Metering Valve, 6 mm Swagelok Tube Fitting, Vernier Handle (USD)</t>
  </si>
  <si>
    <t>#512581</t>
  </si>
  <si>
    <t>Ammonija No1  (RSD)</t>
  </si>
  <si>
    <t>#512591</t>
  </si>
  <si>
    <t>Ammonija No2 (RSD)</t>
  </si>
  <si>
    <t>#512311</t>
  </si>
  <si>
    <t>Nitrite LR  (RSD)</t>
  </si>
  <si>
    <t>#517501</t>
  </si>
  <si>
    <t>Nitracheck No1  (RSD)</t>
  </si>
  <si>
    <t>#517511</t>
  </si>
  <si>
    <t>Nitracheck No2 (RSD)</t>
  </si>
  <si>
    <t>#MS-SNOOP-8OZ</t>
  </si>
  <si>
    <t>Swagelok snoop 8 OZ (236ml) (RSD)</t>
  </si>
  <si>
    <t>#MS-SNOOP-GAL</t>
  </si>
  <si>
    <t>Swagelok snoop 1 gal (3.8l) (RSD)</t>
  </si>
  <si>
    <t>Tehnološki fakultet u Novom Sadu</t>
  </si>
  <si>
    <t>Institut za fiziku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</si>
</sst>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view="pageLayout" topLeftCell="A16" zoomScaleNormal="100" workbookViewId="0">
      <selection activeCell="J17" sqref="J17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30572</v>
      </c>
      <c r="C2" s="5" t="s">
        <v>12</v>
      </c>
      <c r="D2" s="5" t="s">
        <v>13</v>
      </c>
      <c r="E2" s="5" t="s">
        <v>14</v>
      </c>
      <c r="F2" s="5">
        <v>10</v>
      </c>
      <c r="G2" s="6"/>
      <c r="H2" s="6">
        <f>Table5[[#This Row],[Količina]]*Table5[[#This Row],[Jedinična cena]]</f>
        <v>0</v>
      </c>
      <c r="I2" s="5" t="s">
        <v>59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30573</v>
      </c>
      <c r="C3" s="5" t="s">
        <v>12</v>
      </c>
      <c r="D3" s="5" t="s">
        <v>18</v>
      </c>
      <c r="E3" s="5" t="s">
        <v>19</v>
      </c>
      <c r="F3" s="5">
        <v>15</v>
      </c>
      <c r="G3" s="6"/>
      <c r="H3" s="6">
        <f>Table5[[#This Row],[Količina]]*Table5[[#This Row],[Jedinična cena]]</f>
        <v>0</v>
      </c>
      <c r="I3" s="5" t="s">
        <v>59</v>
      </c>
      <c r="J3" s="5" t="s">
        <v>15</v>
      </c>
      <c r="K3" s="5" t="s">
        <v>16</v>
      </c>
      <c r="L3" s="7" t="s">
        <v>17</v>
      </c>
    </row>
    <row r="4" spans="1:12" ht="30" x14ac:dyDescent="0.25">
      <c r="A4" s="10">
        <v>3</v>
      </c>
      <c r="B4" s="11">
        <v>30574</v>
      </c>
      <c r="C4" s="5" t="s">
        <v>12</v>
      </c>
      <c r="D4" s="5" t="s">
        <v>20</v>
      </c>
      <c r="E4" s="5" t="s">
        <v>21</v>
      </c>
      <c r="F4" s="5">
        <v>14</v>
      </c>
      <c r="G4" s="6"/>
      <c r="H4" s="6">
        <f>Table5[[#This Row],[Količina]]*Table5[[#This Row],[Jedinična cena]]</f>
        <v>0</v>
      </c>
      <c r="I4" s="5" t="s">
        <v>59</v>
      </c>
      <c r="J4" s="5" t="s">
        <v>15</v>
      </c>
      <c r="K4" s="5" t="s">
        <v>16</v>
      </c>
      <c r="L4" s="7" t="s">
        <v>17</v>
      </c>
    </row>
    <row r="5" spans="1:12" ht="30" x14ac:dyDescent="0.25">
      <c r="A5" s="10">
        <v>4</v>
      </c>
      <c r="B5" s="11">
        <v>30575</v>
      </c>
      <c r="C5" s="5" t="s">
        <v>12</v>
      </c>
      <c r="D5" s="5" t="s">
        <v>22</v>
      </c>
      <c r="E5" s="5" t="s">
        <v>23</v>
      </c>
      <c r="F5" s="5">
        <v>5</v>
      </c>
      <c r="G5" s="6"/>
      <c r="H5" s="6">
        <f>Table5[[#This Row],[Količina]]*Table5[[#This Row],[Jedinična cena]]</f>
        <v>0</v>
      </c>
      <c r="I5" s="5" t="s">
        <v>59</v>
      </c>
      <c r="J5" s="5" t="s">
        <v>15</v>
      </c>
      <c r="K5" s="5" t="s">
        <v>16</v>
      </c>
      <c r="L5" s="7" t="s">
        <v>17</v>
      </c>
    </row>
    <row r="6" spans="1:12" ht="30" x14ac:dyDescent="0.25">
      <c r="A6" s="10">
        <v>5</v>
      </c>
      <c r="B6" s="11">
        <v>30576</v>
      </c>
      <c r="C6" s="5" t="s">
        <v>12</v>
      </c>
      <c r="D6" s="5" t="s">
        <v>24</v>
      </c>
      <c r="E6" s="5" t="s">
        <v>25</v>
      </c>
      <c r="F6" s="5">
        <v>10</v>
      </c>
      <c r="G6" s="6"/>
      <c r="H6" s="6">
        <f>Table5[[#This Row],[Količina]]*Table5[[#This Row],[Jedinična cena]]</f>
        <v>0</v>
      </c>
      <c r="I6" s="5" t="s">
        <v>59</v>
      </c>
      <c r="J6" s="5" t="s">
        <v>15</v>
      </c>
      <c r="K6" s="5" t="s">
        <v>16</v>
      </c>
      <c r="L6" s="7" t="s">
        <v>17</v>
      </c>
    </row>
    <row r="7" spans="1:12" ht="30" x14ac:dyDescent="0.25">
      <c r="A7" s="10">
        <v>6</v>
      </c>
      <c r="B7" s="11">
        <v>30577</v>
      </c>
      <c r="C7" s="5" t="s">
        <v>12</v>
      </c>
      <c r="D7" s="5" t="s">
        <v>26</v>
      </c>
      <c r="E7" s="5" t="s">
        <v>27</v>
      </c>
      <c r="F7" s="5">
        <v>10</v>
      </c>
      <c r="G7" s="6"/>
      <c r="H7" s="6">
        <f>Table5[[#This Row],[Količina]]*Table5[[#This Row],[Jedinična cena]]</f>
        <v>0</v>
      </c>
      <c r="I7" s="5" t="s">
        <v>59</v>
      </c>
      <c r="J7" s="5" t="s">
        <v>15</v>
      </c>
      <c r="K7" s="5" t="s">
        <v>16</v>
      </c>
      <c r="L7" s="7" t="s">
        <v>17</v>
      </c>
    </row>
    <row r="8" spans="1:12" ht="30" x14ac:dyDescent="0.25">
      <c r="A8" s="10">
        <v>7</v>
      </c>
      <c r="B8" s="11">
        <v>30580</v>
      </c>
      <c r="C8" s="5" t="s">
        <v>12</v>
      </c>
      <c r="D8" s="5" t="s">
        <v>28</v>
      </c>
      <c r="E8" s="5" t="s">
        <v>29</v>
      </c>
      <c r="F8" s="5">
        <v>2</v>
      </c>
      <c r="G8" s="6"/>
      <c r="H8" s="6">
        <f>Table5[[#This Row],[Količina]]*Table5[[#This Row],[Jedinična cena]]</f>
        <v>0</v>
      </c>
      <c r="I8" s="5" t="s">
        <v>59</v>
      </c>
      <c r="J8" s="5" t="s">
        <v>15</v>
      </c>
      <c r="K8" s="5" t="s">
        <v>16</v>
      </c>
      <c r="L8" s="7" t="s">
        <v>17</v>
      </c>
    </row>
    <row r="9" spans="1:12" ht="30" x14ac:dyDescent="0.25">
      <c r="A9" s="10">
        <v>8</v>
      </c>
      <c r="B9" s="11">
        <v>30581</v>
      </c>
      <c r="C9" s="5" t="s">
        <v>12</v>
      </c>
      <c r="D9" s="5" t="s">
        <v>30</v>
      </c>
      <c r="E9" s="5" t="s">
        <v>31</v>
      </c>
      <c r="F9" s="5">
        <v>1</v>
      </c>
      <c r="G9" s="6"/>
      <c r="H9" s="6">
        <f>Table5[[#This Row],[Količina]]*Table5[[#This Row],[Jedinična cena]]</f>
        <v>0</v>
      </c>
      <c r="I9" s="5" t="s">
        <v>59</v>
      </c>
      <c r="J9" s="5" t="s">
        <v>15</v>
      </c>
      <c r="K9" s="5" t="s">
        <v>16</v>
      </c>
      <c r="L9" s="7" t="s">
        <v>17</v>
      </c>
    </row>
    <row r="10" spans="1:12" ht="45" x14ac:dyDescent="0.25">
      <c r="A10" s="10">
        <v>9</v>
      </c>
      <c r="B10" s="11">
        <v>55535</v>
      </c>
      <c r="C10" s="5" t="s">
        <v>12</v>
      </c>
      <c r="D10" s="5" t="s">
        <v>32</v>
      </c>
      <c r="E10" s="5" t="s">
        <v>33</v>
      </c>
      <c r="F10" s="5">
        <v>1</v>
      </c>
      <c r="G10" s="6"/>
      <c r="H10" s="6">
        <f>Table5[[#This Row],[Količina]]*Table5[[#This Row],[Jedinična cena]]</f>
        <v>0</v>
      </c>
      <c r="I10" s="5" t="s">
        <v>60</v>
      </c>
      <c r="J10" s="5" t="s">
        <v>34</v>
      </c>
      <c r="K10" s="5" t="s">
        <v>35</v>
      </c>
      <c r="L10" s="7" t="s">
        <v>36</v>
      </c>
    </row>
    <row r="11" spans="1:12" ht="45" x14ac:dyDescent="0.25">
      <c r="A11" s="10">
        <v>10</v>
      </c>
      <c r="B11" s="11">
        <v>55536</v>
      </c>
      <c r="C11" s="5" t="s">
        <v>12</v>
      </c>
      <c r="D11" s="5" t="s">
        <v>37</v>
      </c>
      <c r="E11" s="5" t="s">
        <v>38</v>
      </c>
      <c r="F11" s="5">
        <v>1</v>
      </c>
      <c r="G11" s="6"/>
      <c r="H11" s="6">
        <f>Table5[[#This Row],[Količina]]*Table5[[#This Row],[Jedinična cena]]</f>
        <v>0</v>
      </c>
      <c r="I11" s="5" t="s">
        <v>60</v>
      </c>
      <c r="J11" s="5" t="s">
        <v>34</v>
      </c>
      <c r="K11" s="5" t="s">
        <v>35</v>
      </c>
      <c r="L11" s="7" t="s">
        <v>36</v>
      </c>
    </row>
    <row r="12" spans="1:12" ht="45" x14ac:dyDescent="0.25">
      <c r="A12" s="10">
        <v>11</v>
      </c>
      <c r="B12" s="11">
        <v>55537</v>
      </c>
      <c r="C12" s="5" t="s">
        <v>12</v>
      </c>
      <c r="D12" s="5" t="s">
        <v>39</v>
      </c>
      <c r="E12" s="5" t="s">
        <v>40</v>
      </c>
      <c r="F12" s="5">
        <v>5</v>
      </c>
      <c r="G12" s="6"/>
      <c r="H12" s="6">
        <f>Table5[[#This Row],[Količina]]*Table5[[#This Row],[Jedinična cena]]</f>
        <v>0</v>
      </c>
      <c r="I12" s="5" t="s">
        <v>60</v>
      </c>
      <c r="J12" s="5" t="s">
        <v>34</v>
      </c>
      <c r="K12" s="5" t="s">
        <v>35</v>
      </c>
      <c r="L12" s="7" t="s">
        <v>36</v>
      </c>
    </row>
    <row r="13" spans="1:12" ht="45" x14ac:dyDescent="0.25">
      <c r="A13" s="10">
        <v>12</v>
      </c>
      <c r="B13" s="11">
        <v>55538</v>
      </c>
      <c r="C13" s="5" t="s">
        <v>12</v>
      </c>
      <c r="D13" s="5" t="s">
        <v>41</v>
      </c>
      <c r="E13" s="5" t="s">
        <v>42</v>
      </c>
      <c r="F13" s="5">
        <v>5</v>
      </c>
      <c r="G13" s="6"/>
      <c r="H13" s="6">
        <f>Table5[[#This Row],[Količina]]*Table5[[#This Row],[Jedinična cena]]</f>
        <v>0</v>
      </c>
      <c r="I13" s="5" t="s">
        <v>60</v>
      </c>
      <c r="J13" s="5" t="s">
        <v>34</v>
      </c>
      <c r="K13" s="5" t="s">
        <v>35</v>
      </c>
      <c r="L13" s="7" t="s">
        <v>36</v>
      </c>
    </row>
    <row r="14" spans="1:12" ht="60" x14ac:dyDescent="0.25">
      <c r="A14" s="10">
        <v>13</v>
      </c>
      <c r="B14" s="11">
        <v>55539</v>
      </c>
      <c r="C14" s="5" t="s">
        <v>12</v>
      </c>
      <c r="D14" s="5" t="s">
        <v>43</v>
      </c>
      <c r="E14" s="5" t="s">
        <v>44</v>
      </c>
      <c r="F14" s="5">
        <v>1</v>
      </c>
      <c r="G14" s="6"/>
      <c r="H14" s="6">
        <f>Table5[[#This Row],[Količina]]*Table5[[#This Row],[Jedinična cena]]</f>
        <v>0</v>
      </c>
      <c r="I14" s="5" t="s">
        <v>60</v>
      </c>
      <c r="J14" s="5" t="s">
        <v>34</v>
      </c>
      <c r="K14" s="5" t="s">
        <v>35</v>
      </c>
      <c r="L14" s="7" t="s">
        <v>36</v>
      </c>
    </row>
    <row r="15" spans="1:12" ht="30" x14ac:dyDescent="0.25">
      <c r="A15" s="10">
        <v>14</v>
      </c>
      <c r="B15" s="11">
        <v>68259</v>
      </c>
      <c r="C15" s="5" t="s">
        <v>12</v>
      </c>
      <c r="D15" s="5" t="s">
        <v>45</v>
      </c>
      <c r="E15" s="5" t="s">
        <v>46</v>
      </c>
      <c r="F15" s="5">
        <v>1</v>
      </c>
      <c r="G15" s="6"/>
      <c r="H15" s="6">
        <f>Table5[[#This Row],[Količina]]*Table5[[#This Row],[Jedinična cena]]</f>
        <v>0</v>
      </c>
      <c r="I15" s="5" t="s">
        <v>59</v>
      </c>
      <c r="J15" s="5" t="s">
        <v>15</v>
      </c>
      <c r="K15" s="5" t="s">
        <v>16</v>
      </c>
      <c r="L15" s="7" t="s">
        <v>17</v>
      </c>
    </row>
    <row r="16" spans="1:12" ht="30" x14ac:dyDescent="0.25">
      <c r="A16" s="10">
        <v>15</v>
      </c>
      <c r="B16" s="11">
        <v>68260</v>
      </c>
      <c r="C16" s="5" t="s">
        <v>12</v>
      </c>
      <c r="D16" s="5" t="s">
        <v>47</v>
      </c>
      <c r="E16" s="5" t="s">
        <v>48</v>
      </c>
      <c r="F16" s="5">
        <v>1</v>
      </c>
      <c r="G16" s="6"/>
      <c r="H16" s="6">
        <f>Table5[[#This Row],[Količina]]*Table5[[#This Row],[Jedinična cena]]</f>
        <v>0</v>
      </c>
      <c r="I16" s="5" t="s">
        <v>59</v>
      </c>
      <c r="J16" s="5" t="s">
        <v>15</v>
      </c>
      <c r="K16" s="5" t="s">
        <v>16</v>
      </c>
      <c r="L16" s="7" t="s">
        <v>17</v>
      </c>
    </row>
    <row r="17" spans="1:12" ht="30" x14ac:dyDescent="0.25">
      <c r="A17" s="10">
        <v>16</v>
      </c>
      <c r="B17" s="11">
        <v>68261</v>
      </c>
      <c r="C17" s="5" t="s">
        <v>12</v>
      </c>
      <c r="D17" s="5" t="s">
        <v>49</v>
      </c>
      <c r="E17" s="5" t="s">
        <v>50</v>
      </c>
      <c r="F17" s="5">
        <v>1</v>
      </c>
      <c r="G17" s="6"/>
      <c r="H17" s="6">
        <f>Table5[[#This Row],[Količina]]*Table5[[#This Row],[Jedinična cena]]</f>
        <v>0</v>
      </c>
      <c r="I17" s="5" t="s">
        <v>59</v>
      </c>
      <c r="J17" s="5" t="s">
        <v>15</v>
      </c>
      <c r="K17" s="5" t="s">
        <v>16</v>
      </c>
      <c r="L17" s="7" t="s">
        <v>17</v>
      </c>
    </row>
    <row r="18" spans="1:12" ht="30" x14ac:dyDescent="0.25">
      <c r="A18" s="10">
        <v>17</v>
      </c>
      <c r="B18" s="11">
        <v>68262</v>
      </c>
      <c r="C18" s="5" t="s">
        <v>12</v>
      </c>
      <c r="D18" s="5" t="s">
        <v>51</v>
      </c>
      <c r="E18" s="5" t="s">
        <v>52</v>
      </c>
      <c r="F18" s="5">
        <v>1</v>
      </c>
      <c r="G18" s="6"/>
      <c r="H18" s="6">
        <f>Table5[[#This Row],[Količina]]*Table5[[#This Row],[Jedinična cena]]</f>
        <v>0</v>
      </c>
      <c r="I18" s="5" t="s">
        <v>59</v>
      </c>
      <c r="J18" s="5" t="s">
        <v>15</v>
      </c>
      <c r="K18" s="5" t="s">
        <v>16</v>
      </c>
      <c r="L18" s="7" t="s">
        <v>17</v>
      </c>
    </row>
    <row r="19" spans="1:12" ht="30" x14ac:dyDescent="0.25">
      <c r="A19" s="10">
        <v>18</v>
      </c>
      <c r="B19" s="11">
        <v>68263</v>
      </c>
      <c r="C19" s="5" t="s">
        <v>12</v>
      </c>
      <c r="D19" s="5" t="s">
        <v>53</v>
      </c>
      <c r="E19" s="5" t="s">
        <v>54</v>
      </c>
      <c r="F19" s="5">
        <v>1</v>
      </c>
      <c r="G19" s="6"/>
      <c r="H19" s="6">
        <f>Table5[[#This Row],[Količina]]*Table5[[#This Row],[Jedinična cena]]</f>
        <v>0</v>
      </c>
      <c r="I19" s="5" t="s">
        <v>59</v>
      </c>
      <c r="J19" s="5" t="s">
        <v>15</v>
      </c>
      <c r="K19" s="5" t="s">
        <v>16</v>
      </c>
      <c r="L19" s="7" t="s">
        <v>17</v>
      </c>
    </row>
    <row r="20" spans="1:12" ht="30" x14ac:dyDescent="0.25">
      <c r="A20" s="10">
        <v>19</v>
      </c>
      <c r="B20" s="11">
        <v>68264</v>
      </c>
      <c r="C20" s="5" t="s">
        <v>12</v>
      </c>
      <c r="D20" s="5" t="s">
        <v>55</v>
      </c>
      <c r="E20" s="5" t="s">
        <v>56</v>
      </c>
      <c r="F20" s="5">
        <v>1</v>
      </c>
      <c r="G20" s="6"/>
      <c r="H20" s="6">
        <f>Table5[[#This Row],[Količina]]*Table5[[#This Row],[Jedinična cena]]</f>
        <v>0</v>
      </c>
      <c r="I20" s="5" t="s">
        <v>59</v>
      </c>
      <c r="J20" s="5" t="s">
        <v>15</v>
      </c>
      <c r="K20" s="5" t="s">
        <v>16</v>
      </c>
      <c r="L20" s="7" t="s">
        <v>17</v>
      </c>
    </row>
    <row r="21" spans="1:12" ht="30" x14ac:dyDescent="0.25">
      <c r="A21" s="10">
        <v>20</v>
      </c>
      <c r="B21" s="11">
        <v>68265</v>
      </c>
      <c r="C21" s="5" t="s">
        <v>12</v>
      </c>
      <c r="D21" s="5" t="s">
        <v>57</v>
      </c>
      <c r="E21" s="5" t="s">
        <v>58</v>
      </c>
      <c r="F21" s="5">
        <v>1</v>
      </c>
      <c r="G21" s="6"/>
      <c r="H21" s="6">
        <f>Table5[[#This Row],[Količina]]*Table5[[#This Row],[Jedinična cena]]</f>
        <v>0</v>
      </c>
      <c r="I21" s="5" t="s">
        <v>59</v>
      </c>
      <c r="J21" s="5" t="s">
        <v>15</v>
      </c>
      <c r="K21" s="5" t="s">
        <v>16</v>
      </c>
      <c r="L21" s="7" t="s">
        <v>17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2012-03-27T12:35:23Z</dcterms:modified>
</cp:coreProperties>
</file>