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<sst xmlns="http://schemas.openxmlformats.org/spreadsheetml/2006/main" count="187" uniqueCount="109">
  <si>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</si>
  <si>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</si>
  <si>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</si>
  <si>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</si>
  <si>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</si>
  <si>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</si>
  <si>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</si>
  <si>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</si>
  <si>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</si>
  <si>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</si>
  <si>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</si>
  <si>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</si>
  <si>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Techno-farm, Novi Beograd</t>
  </si>
  <si>
    <t>#00329</t>
  </si>
  <si>
    <t>BXCO531A RANSOD 5x20, 1x100 (RSD)</t>
  </si>
  <si>
    <t>Мике Петровића Аласа 12 Београд</t>
  </si>
  <si>
    <t>Аница Хорват</t>
  </si>
  <si>
    <t>ahorvat@vinca.rs</t>
  </si>
  <si>
    <t>fuelcellstore</t>
  </si>
  <si>
    <t>#sku 5991478</t>
  </si>
  <si>
    <t>HP 50% platinum on vulcan XC-72, 1g (USD)</t>
  </si>
  <si>
    <t>Студентски трг 12-16 Београд</t>
  </si>
  <si>
    <t>Љиљана Колар-Анић</t>
  </si>
  <si>
    <t>lkolar@ffh.bg.ac.rs</t>
  </si>
  <si>
    <t>cleanroomshop.com</t>
  </si>
  <si>
    <t>#WCR1</t>
  </si>
  <si>
    <t>Cleanroom 100 Wipes Small (EUR)</t>
  </si>
  <si>
    <t>Прегевића 118 Београд</t>
  </si>
  <si>
    <t>Радомир Жикић</t>
  </si>
  <si>
    <t>zikic@atom.ipb.ac.rs</t>
  </si>
  <si>
    <t>EMF Corporation</t>
  </si>
  <si>
    <t>#CA134 (Cr/Au)</t>
  </si>
  <si>
    <t>Gold Coated Test Slides (USD)</t>
  </si>
  <si>
    <t>arrandeeâ„¢</t>
  </si>
  <si>
    <t>#Gold arrandee™ / Au(111)</t>
  </si>
  <si>
    <t>11x11 mm glue free 25 samples per package (USD)</t>
  </si>
  <si>
    <t>nema</t>
  </si>
  <si>
    <t>SES research</t>
  </si>
  <si>
    <t>#910-1500</t>
  </si>
  <si>
    <t>PCBM 1g (EUR)</t>
  </si>
  <si>
    <t>Ненад Ивановић</t>
  </si>
  <si>
    <t>nivanov@vinca.rs</t>
  </si>
  <si>
    <t>Ankom</t>
  </si>
  <si>
    <t>#FND20C</t>
  </si>
  <si>
    <t>Neutral detergent solution (RSD)</t>
  </si>
  <si>
    <t>Максима Горког 30 Нови Сад</t>
  </si>
  <si>
    <t>Ђура Карагић</t>
  </si>
  <si>
    <t>djura.karagic@ifvcns.ns.ac.rs</t>
  </si>
  <si>
    <t>#FAA</t>
  </si>
  <si>
    <t>Alpha Amylase (RSD)</t>
  </si>
  <si>
    <t>#nema</t>
  </si>
  <si>
    <t>monokristal Al2O3 (0001) 15x15x0.5mm, 2sp (EUR)</t>
  </si>
  <si>
    <t>Студентски трг 16 Београд</t>
  </si>
  <si>
    <t>Јаблан Дојчиловић</t>
  </si>
  <si>
    <t>jablan@ff.bg.ac.rs</t>
  </si>
  <si>
    <t>monokristal Al2O3 (11-20) 15x15x0.5mm,  2sp (EUR)</t>
  </si>
  <si>
    <t>monokristal Al2O3 (1-100) 15x15x0.5mm, 2sp (EUR)</t>
  </si>
  <si>
    <t>monokristal LiNbO3 (z-cut) 15x15x0.5mm, 2sp (EUR)</t>
  </si>
  <si>
    <t>monokristal SrTiO3 (100) 15x15x0.5mm, 2sp (EUR)</t>
  </si>
  <si>
    <t>#S08/HAO24746</t>
  </si>
  <si>
    <t>Suspension - suspenzija  (RSD)</t>
  </si>
  <si>
    <t>Вера Дондур</t>
  </si>
  <si>
    <t>edondur@ffh.bg.ac.rs</t>
  </si>
  <si>
    <t>CRM</t>
  </si>
  <si>
    <t>#CRM 192 LI Zeo 1</t>
  </si>
  <si>
    <t>Natural Zeolite (EUR)</t>
  </si>
  <si>
    <t>Франше д Епереа 86 Београд</t>
  </si>
  <si>
    <t>Мирјана Стојановић</t>
  </si>
  <si>
    <t>m.stojanovic@itnms.ac.rs</t>
  </si>
  <si>
    <t>#CRM 192 B 694</t>
  </si>
  <si>
    <t>Western Phosphate (EUR)</t>
  </si>
  <si>
    <t>R.D. Mathis Company ,</t>
  </si>
  <si>
    <t>#S6-005 Mo</t>
  </si>
  <si>
    <t>Čanče (5) (USD)</t>
  </si>
  <si>
    <t>#S22-005 Mo</t>
  </si>
  <si>
    <t>#S31A-005 Ta</t>
  </si>
  <si>
    <t>Guangzhou Jiechuang Trading Co, Ltd</t>
  </si>
  <si>
    <t xml:space="preserve">#146-50NP </t>
  </si>
  <si>
    <t>Nanocestice SiC velicine &lt;50 nm u pakovanju od 3 kg (cena 325 USD/kg). (USD)</t>
  </si>
  <si>
    <t>Илија Бобић</t>
  </si>
  <si>
    <t>ilijab@vinca.rs</t>
  </si>
  <si>
    <t>Bohemia</t>
  </si>
  <si>
    <t>#632414321950</t>
  </si>
  <si>
    <t xml:space="preserve"> Laboratory bottles, Borosilicate glass 3.3. 2000 ml, Pack of 10, Bohemia (RSD)</t>
  </si>
  <si>
    <t>Косте Главинића 8а Београд</t>
  </si>
  <si>
    <t>Јелена Лукић</t>
  </si>
  <si>
    <t>lukicjelena@ieent.org</t>
  </si>
  <si>
    <t>CWG BALKAN D.O.O.</t>
  </si>
  <si>
    <t>#004500014</t>
  </si>
  <si>
    <t>Jonoizmenjivacka smola - Tip Resinex MX- l (RSD)</t>
  </si>
  <si>
    <t>Мирјана Тасић</t>
  </si>
  <si>
    <t>mirjana.tasic@ipb.ac.rs</t>
  </si>
  <si>
    <t>laboratorijske hemikalije I-standard</t>
  </si>
  <si>
    <t>#345</t>
  </si>
  <si>
    <t>Silicone oil type 710 (EUR)</t>
  </si>
  <si>
    <t>Војислав Спасојевић</t>
  </si>
  <si>
    <t>vojas@vinca.rs</t>
  </si>
  <si>
    <t>euromagnets</t>
  </si>
  <si>
    <t>#Euroneo-2-278</t>
  </si>
  <si>
    <t>Neodimium, Disk (D=80 mm, H=20 mm) (EUR)</t>
  </si>
  <si>
    <t>#Euroneo-1-148</t>
  </si>
  <si>
    <t>Neodimium,, pravougaoni, (80x80x20) (EUR)</t>
  </si>
  <si>
    <t>Institut za fiziku u Beogradu</t>
  </si>
  <si>
    <t>Institut za ratarstvo i povrtarstvo u Novom Sadu</t>
  </si>
  <si>
    <t>Institut za tehnologiju nuklearnih i drugih mineralnih sirovina-ITMNS u Beogradu</t>
  </si>
  <si>
    <t>Institut za nuklearne nauke `Vinča`</t>
  </si>
  <si>
    <t>Fakultet za fizičku hemiju u Beogradu</t>
  </si>
  <si>
    <t>Fizički fakultet u Beogradu</t>
  </si>
  <si>
    <t>Elektrotehnički institut `Nikola Tesla` a.d.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</si>
</sst>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6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Layout" zoomScaleNormal="100" workbookViewId="0">
      <selection activeCell="A7" sqref="A7:A2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23058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105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27652</v>
      </c>
      <c r="C3" s="5" t="s">
        <v>18</v>
      </c>
      <c r="D3" s="5" t="s">
        <v>19</v>
      </c>
      <c r="E3" s="5" t="s">
        <v>20</v>
      </c>
      <c r="F3" s="5">
        <v>2</v>
      </c>
      <c r="G3" s="6"/>
      <c r="H3" s="6">
        <f>Table5[[#This Row],[Količina]]*Table5[[#This Row],[Jedinična cena]]</f>
        <v>0</v>
      </c>
      <c r="I3" s="5" t="s">
        <v>106</v>
      </c>
      <c r="J3" s="5" t="s">
        <v>21</v>
      </c>
      <c r="K3" s="5" t="s">
        <v>22</v>
      </c>
      <c r="L3" s="7" t="s">
        <v>23</v>
      </c>
    </row>
    <row r="4" spans="1:12" ht="30" x14ac:dyDescent="0.25">
      <c r="A4" s="10">
        <v>3</v>
      </c>
      <c r="B4" s="11">
        <v>28150</v>
      </c>
      <c r="C4" s="5" t="s">
        <v>24</v>
      </c>
      <c r="D4" s="5" t="s">
        <v>25</v>
      </c>
      <c r="E4" s="5" t="s">
        <v>26</v>
      </c>
      <c r="F4" s="5">
        <v>2</v>
      </c>
      <c r="G4" s="6"/>
      <c r="H4" s="6">
        <f>Table5[[#This Row],[Količina]]*Table5[[#This Row],[Jedinična cena]]</f>
        <v>0</v>
      </c>
      <c r="I4" s="5" t="s">
        <v>102</v>
      </c>
      <c r="J4" s="5" t="s">
        <v>27</v>
      </c>
      <c r="K4" s="5" t="s">
        <v>28</v>
      </c>
      <c r="L4" s="7" t="s">
        <v>29</v>
      </c>
    </row>
    <row r="5" spans="1:12" ht="30" x14ac:dyDescent="0.25">
      <c r="A5" s="10">
        <v>4</v>
      </c>
      <c r="B5" s="11">
        <v>28981</v>
      </c>
      <c r="C5" s="5" t="s">
        <v>30</v>
      </c>
      <c r="D5" s="5" t="s">
        <v>31</v>
      </c>
      <c r="E5" s="5" t="s">
        <v>32</v>
      </c>
      <c r="F5" s="5">
        <v>50</v>
      </c>
      <c r="G5" s="6"/>
      <c r="H5" s="6">
        <f>Table5[[#This Row],[Količina]]*Table5[[#This Row],[Jedinična cena]]</f>
        <v>0</v>
      </c>
      <c r="I5" s="5" t="s">
        <v>102</v>
      </c>
      <c r="J5" s="5" t="s">
        <v>27</v>
      </c>
      <c r="K5" s="5" t="s">
        <v>28</v>
      </c>
      <c r="L5" s="7" t="s">
        <v>29</v>
      </c>
    </row>
    <row r="6" spans="1:12" ht="30" x14ac:dyDescent="0.25">
      <c r="A6" s="10">
        <v>5</v>
      </c>
      <c r="B6" s="11">
        <v>29041</v>
      </c>
      <c r="C6" s="5" t="s">
        <v>33</v>
      </c>
      <c r="D6" s="5" t="s">
        <v>34</v>
      </c>
      <c r="E6" s="5" t="s">
        <v>35</v>
      </c>
      <c r="F6" s="5">
        <v>1</v>
      </c>
      <c r="G6" s="6"/>
      <c r="H6" s="6">
        <f>Table5[[#This Row],[Količina]]*Table5[[#This Row],[Jedinična cena]]</f>
        <v>0</v>
      </c>
      <c r="I6" s="5" t="s">
        <v>102</v>
      </c>
      <c r="J6" s="5" t="s">
        <v>27</v>
      </c>
      <c r="K6" s="5" t="s">
        <v>28</v>
      </c>
      <c r="L6" s="7" t="s">
        <v>29</v>
      </c>
    </row>
    <row r="7" spans="1:12" ht="30" x14ac:dyDescent="0.25">
      <c r="A7" s="10">
        <v>6</v>
      </c>
      <c r="B7" s="11">
        <v>41987</v>
      </c>
      <c r="C7" s="5" t="s">
        <v>37</v>
      </c>
      <c r="D7" s="5" t="s">
        <v>38</v>
      </c>
      <c r="E7" s="5" t="s">
        <v>39</v>
      </c>
      <c r="F7" s="5">
        <v>1</v>
      </c>
      <c r="G7" s="6"/>
      <c r="H7" s="6">
        <f>Table5[[#This Row],[Količina]]*Table5[[#This Row],[Jedinična cena]]</f>
        <v>0</v>
      </c>
      <c r="I7" s="5" t="s">
        <v>105</v>
      </c>
      <c r="J7" s="5" t="s">
        <v>15</v>
      </c>
      <c r="K7" s="5" t="s">
        <v>40</v>
      </c>
      <c r="L7" s="7" t="s">
        <v>41</v>
      </c>
    </row>
    <row r="8" spans="1:12" ht="45" x14ac:dyDescent="0.25">
      <c r="A8" s="10">
        <v>7</v>
      </c>
      <c r="B8" s="11">
        <v>46849</v>
      </c>
      <c r="C8" s="5" t="s">
        <v>42</v>
      </c>
      <c r="D8" s="5" t="s">
        <v>43</v>
      </c>
      <c r="E8" s="5" t="s">
        <v>44</v>
      </c>
      <c r="F8" s="5">
        <v>4</v>
      </c>
      <c r="G8" s="6"/>
      <c r="H8" s="6">
        <f>Table5[[#This Row],[Količina]]*Table5[[#This Row],[Jedinična cena]]</f>
        <v>0</v>
      </c>
      <c r="I8" s="5" t="s">
        <v>103</v>
      </c>
      <c r="J8" s="5" t="s">
        <v>45</v>
      </c>
      <c r="K8" s="5" t="s">
        <v>46</v>
      </c>
      <c r="L8" s="7" t="s">
        <v>47</v>
      </c>
    </row>
    <row r="9" spans="1:12" ht="45" x14ac:dyDescent="0.25">
      <c r="A9" s="10">
        <v>8</v>
      </c>
      <c r="B9" s="11">
        <v>46850</v>
      </c>
      <c r="C9" s="5" t="s">
        <v>42</v>
      </c>
      <c r="D9" s="5" t="s">
        <v>48</v>
      </c>
      <c r="E9" s="5" t="s">
        <v>49</v>
      </c>
      <c r="F9" s="5">
        <v>6</v>
      </c>
      <c r="G9" s="6"/>
      <c r="H9" s="6">
        <f>Table5[[#This Row],[Količina]]*Table5[[#This Row],[Jedinična cena]]</f>
        <v>0</v>
      </c>
      <c r="I9" s="5" t="s">
        <v>103</v>
      </c>
      <c r="J9" s="5" t="s">
        <v>45</v>
      </c>
      <c r="K9" s="5" t="s">
        <v>46</v>
      </c>
      <c r="L9" s="7" t="s">
        <v>47</v>
      </c>
    </row>
    <row r="10" spans="1:12" ht="30" x14ac:dyDescent="0.25">
      <c r="A10" s="10">
        <v>9</v>
      </c>
      <c r="B10" s="11">
        <v>47034</v>
      </c>
      <c r="C10" s="5" t="s">
        <v>36</v>
      </c>
      <c r="D10" s="5" t="s">
        <v>50</v>
      </c>
      <c r="E10" s="5" t="s">
        <v>51</v>
      </c>
      <c r="F10" s="5">
        <v>10</v>
      </c>
      <c r="G10" s="6"/>
      <c r="H10" s="6">
        <f>Table5[[#This Row],[Količina]]*Table5[[#This Row],[Jedinična cena]]</f>
        <v>0</v>
      </c>
      <c r="I10" s="5" t="s">
        <v>107</v>
      </c>
      <c r="J10" s="5" t="s">
        <v>52</v>
      </c>
      <c r="K10" s="5" t="s">
        <v>53</v>
      </c>
      <c r="L10" s="7" t="s">
        <v>54</v>
      </c>
    </row>
    <row r="11" spans="1:12" ht="30" x14ac:dyDescent="0.25">
      <c r="A11" s="10">
        <v>10</v>
      </c>
      <c r="B11" s="11">
        <v>47035</v>
      </c>
      <c r="C11" s="5" t="s">
        <v>36</v>
      </c>
      <c r="D11" s="5" t="s">
        <v>50</v>
      </c>
      <c r="E11" s="5" t="s">
        <v>55</v>
      </c>
      <c r="F11" s="5">
        <v>10</v>
      </c>
      <c r="G11" s="6"/>
      <c r="H11" s="6">
        <f>Table5[[#This Row],[Količina]]*Table5[[#This Row],[Jedinična cena]]</f>
        <v>0</v>
      </c>
      <c r="I11" s="5" t="s">
        <v>107</v>
      </c>
      <c r="J11" s="5" t="s">
        <v>52</v>
      </c>
      <c r="K11" s="5" t="s">
        <v>53</v>
      </c>
      <c r="L11" s="7" t="s">
        <v>54</v>
      </c>
    </row>
    <row r="12" spans="1:12" ht="30" x14ac:dyDescent="0.25">
      <c r="A12" s="10">
        <v>11</v>
      </c>
      <c r="B12" s="11">
        <v>47036</v>
      </c>
      <c r="C12" s="5" t="s">
        <v>36</v>
      </c>
      <c r="D12" s="5" t="s">
        <v>50</v>
      </c>
      <c r="E12" s="5" t="s">
        <v>56</v>
      </c>
      <c r="F12" s="5">
        <v>10</v>
      </c>
      <c r="G12" s="6"/>
      <c r="H12" s="6">
        <f>Table5[[#This Row],[Količina]]*Table5[[#This Row],[Jedinična cena]]</f>
        <v>0</v>
      </c>
      <c r="I12" s="5" t="s">
        <v>107</v>
      </c>
      <c r="J12" s="5" t="s">
        <v>52</v>
      </c>
      <c r="K12" s="5" t="s">
        <v>53</v>
      </c>
      <c r="L12" s="7" t="s">
        <v>54</v>
      </c>
    </row>
    <row r="13" spans="1:12" ht="30" x14ac:dyDescent="0.25">
      <c r="A13" s="10">
        <v>12</v>
      </c>
      <c r="B13" s="11">
        <v>47037</v>
      </c>
      <c r="C13" s="5" t="s">
        <v>36</v>
      </c>
      <c r="D13" s="5" t="s">
        <v>50</v>
      </c>
      <c r="E13" s="5" t="s">
        <v>57</v>
      </c>
      <c r="F13" s="5">
        <v>5</v>
      </c>
      <c r="G13" s="6"/>
      <c r="H13" s="6">
        <f>Table5[[#This Row],[Količina]]*Table5[[#This Row],[Jedinična cena]]</f>
        <v>0</v>
      </c>
      <c r="I13" s="5" t="s">
        <v>107</v>
      </c>
      <c r="J13" s="5" t="s">
        <v>52</v>
      </c>
      <c r="K13" s="5" t="s">
        <v>53</v>
      </c>
      <c r="L13" s="7" t="s">
        <v>54</v>
      </c>
    </row>
    <row r="14" spans="1:12" ht="30" x14ac:dyDescent="0.25">
      <c r="A14" s="10">
        <v>13</v>
      </c>
      <c r="B14" s="11">
        <v>47038</v>
      </c>
      <c r="C14" s="5" t="s">
        <v>36</v>
      </c>
      <c r="D14" s="5" t="s">
        <v>50</v>
      </c>
      <c r="E14" s="5" t="s">
        <v>58</v>
      </c>
      <c r="F14" s="5">
        <v>2</v>
      </c>
      <c r="G14" s="6"/>
      <c r="H14" s="6">
        <f>Table5[[#This Row],[Količina]]*Table5[[#This Row],[Jedinična cena]]</f>
        <v>0</v>
      </c>
      <c r="I14" s="5" t="s">
        <v>107</v>
      </c>
      <c r="J14" s="5" t="s">
        <v>52</v>
      </c>
      <c r="K14" s="5" t="s">
        <v>53</v>
      </c>
      <c r="L14" s="7" t="s">
        <v>54</v>
      </c>
    </row>
    <row r="15" spans="1:12" ht="30" x14ac:dyDescent="0.25">
      <c r="A15" s="10">
        <v>14</v>
      </c>
      <c r="B15" s="11">
        <v>47548</v>
      </c>
      <c r="C15" s="5" t="s">
        <v>36</v>
      </c>
      <c r="D15" s="5" t="s">
        <v>59</v>
      </c>
      <c r="E15" s="5" t="s">
        <v>60</v>
      </c>
      <c r="F15" s="5">
        <v>1</v>
      </c>
      <c r="G15" s="6"/>
      <c r="H15" s="6">
        <f>Table5[[#This Row],[Količina]]*Table5[[#This Row],[Jedinična cena]]</f>
        <v>0</v>
      </c>
      <c r="I15" s="5" t="s">
        <v>106</v>
      </c>
      <c r="J15" s="5" t="s">
        <v>21</v>
      </c>
      <c r="K15" s="5" t="s">
        <v>61</v>
      </c>
      <c r="L15" s="7" t="s">
        <v>62</v>
      </c>
    </row>
    <row r="16" spans="1:12" ht="60" x14ac:dyDescent="0.25">
      <c r="A16" s="10">
        <v>15</v>
      </c>
      <c r="B16" s="11">
        <v>48708</v>
      </c>
      <c r="C16" s="5" t="s">
        <v>63</v>
      </c>
      <c r="D16" s="5" t="s">
        <v>64</v>
      </c>
      <c r="E16" s="5" t="s">
        <v>65</v>
      </c>
      <c r="F16" s="5">
        <v>1</v>
      </c>
      <c r="G16" s="6"/>
      <c r="H16" s="6">
        <f>Table5[[#This Row],[Količina]]*Table5[[#This Row],[Jedinična cena]]</f>
        <v>0</v>
      </c>
      <c r="I16" s="5" t="s">
        <v>104</v>
      </c>
      <c r="J16" s="5" t="s">
        <v>66</v>
      </c>
      <c r="K16" s="5" t="s">
        <v>67</v>
      </c>
      <c r="L16" s="7" t="s">
        <v>68</v>
      </c>
    </row>
    <row r="17" spans="1:12" ht="60" x14ac:dyDescent="0.25">
      <c r="A17" s="10">
        <v>16</v>
      </c>
      <c r="B17" s="11">
        <v>48709</v>
      </c>
      <c r="C17" s="5" t="s">
        <v>63</v>
      </c>
      <c r="D17" s="5" t="s">
        <v>69</v>
      </c>
      <c r="E17" s="5" t="s">
        <v>70</v>
      </c>
      <c r="F17" s="5">
        <v>1</v>
      </c>
      <c r="G17" s="6"/>
      <c r="H17" s="6">
        <f>Table5[[#This Row],[Količina]]*Table5[[#This Row],[Jedinična cena]]</f>
        <v>0</v>
      </c>
      <c r="I17" s="5" t="s">
        <v>104</v>
      </c>
      <c r="J17" s="5" t="s">
        <v>66</v>
      </c>
      <c r="K17" s="5" t="s">
        <v>67</v>
      </c>
      <c r="L17" s="7" t="s">
        <v>68</v>
      </c>
    </row>
    <row r="18" spans="1:12" ht="30" x14ac:dyDescent="0.25">
      <c r="A18" s="10">
        <v>17</v>
      </c>
      <c r="B18" s="11">
        <v>55950</v>
      </c>
      <c r="C18" s="5" t="s">
        <v>71</v>
      </c>
      <c r="D18" s="5" t="s">
        <v>72</v>
      </c>
      <c r="E18" s="5" t="s">
        <v>73</v>
      </c>
      <c r="F18" s="5">
        <v>15</v>
      </c>
      <c r="G18" s="6"/>
      <c r="H18" s="6">
        <f>Table5[[#This Row],[Količina]]*Table5[[#This Row],[Jedinična cena]]</f>
        <v>0</v>
      </c>
      <c r="I18" s="5" t="s">
        <v>105</v>
      </c>
      <c r="J18" s="5" t="s">
        <v>15</v>
      </c>
      <c r="K18" s="5" t="s">
        <v>40</v>
      </c>
      <c r="L18" s="7" t="s">
        <v>41</v>
      </c>
    </row>
    <row r="19" spans="1:12" ht="30" x14ac:dyDescent="0.25">
      <c r="A19" s="10">
        <v>18</v>
      </c>
      <c r="B19" s="11">
        <v>55951</v>
      </c>
      <c r="C19" s="5" t="s">
        <v>71</v>
      </c>
      <c r="D19" s="5" t="s">
        <v>74</v>
      </c>
      <c r="E19" s="5" t="s">
        <v>73</v>
      </c>
      <c r="F19" s="5">
        <v>15</v>
      </c>
      <c r="G19" s="6"/>
      <c r="H19" s="6">
        <f>Table5[[#This Row],[Količina]]*Table5[[#This Row],[Jedinična cena]]</f>
        <v>0</v>
      </c>
      <c r="I19" s="5" t="s">
        <v>105</v>
      </c>
      <c r="J19" s="5" t="s">
        <v>15</v>
      </c>
      <c r="K19" s="5" t="s">
        <v>40</v>
      </c>
      <c r="L19" s="7" t="s">
        <v>41</v>
      </c>
    </row>
    <row r="20" spans="1:12" ht="30" x14ac:dyDescent="0.25">
      <c r="A20" s="10">
        <v>19</v>
      </c>
      <c r="B20" s="11">
        <v>55952</v>
      </c>
      <c r="C20" s="5" t="s">
        <v>71</v>
      </c>
      <c r="D20" s="5" t="s">
        <v>75</v>
      </c>
      <c r="E20" s="5" t="s">
        <v>73</v>
      </c>
      <c r="F20" s="5">
        <v>15</v>
      </c>
      <c r="G20" s="6"/>
      <c r="H20" s="6">
        <f>Table5[[#This Row],[Količina]]*Table5[[#This Row],[Jedinična cena]]</f>
        <v>0</v>
      </c>
      <c r="I20" s="5" t="s">
        <v>105</v>
      </c>
      <c r="J20" s="5" t="s">
        <v>15</v>
      </c>
      <c r="K20" s="5" t="s">
        <v>40</v>
      </c>
      <c r="L20" s="7" t="s">
        <v>41</v>
      </c>
    </row>
    <row r="21" spans="1:12" ht="60" x14ac:dyDescent="0.25">
      <c r="A21" s="10">
        <v>20</v>
      </c>
      <c r="B21" s="11">
        <v>63699</v>
      </c>
      <c r="C21" s="5" t="s">
        <v>76</v>
      </c>
      <c r="D21" s="5" t="s">
        <v>77</v>
      </c>
      <c r="E21" s="5" t="s">
        <v>78</v>
      </c>
      <c r="F21" s="5">
        <v>1</v>
      </c>
      <c r="G21" s="6"/>
      <c r="H21" s="6">
        <f>Table5[[#This Row],[Količina]]*Table5[[#This Row],[Jedinična cena]]</f>
        <v>0</v>
      </c>
      <c r="I21" s="5" t="s">
        <v>105</v>
      </c>
      <c r="J21" s="5" t="s">
        <v>15</v>
      </c>
      <c r="K21" s="5" t="s">
        <v>79</v>
      </c>
      <c r="L21" s="7" t="s">
        <v>80</v>
      </c>
    </row>
    <row r="22" spans="1:12" ht="60" x14ac:dyDescent="0.25">
      <c r="A22" s="10">
        <v>21</v>
      </c>
      <c r="B22" s="11">
        <v>66422</v>
      </c>
      <c r="C22" s="5" t="s">
        <v>81</v>
      </c>
      <c r="D22" s="5" t="s">
        <v>82</v>
      </c>
      <c r="E22" s="5" t="s">
        <v>83</v>
      </c>
      <c r="F22" s="5">
        <v>5</v>
      </c>
      <c r="G22" s="6"/>
      <c r="H22" s="6">
        <f>Table5[[#This Row],[Količina]]*Table5[[#This Row],[Jedinična cena]]</f>
        <v>0</v>
      </c>
      <c r="I22" s="5" t="s">
        <v>108</v>
      </c>
      <c r="J22" s="5" t="s">
        <v>84</v>
      </c>
      <c r="K22" s="5" t="s">
        <v>85</v>
      </c>
      <c r="L22" s="7" t="s">
        <v>86</v>
      </c>
    </row>
    <row r="23" spans="1:12" ht="30" x14ac:dyDescent="0.25">
      <c r="A23" s="10">
        <v>22</v>
      </c>
      <c r="B23" s="11">
        <v>68941</v>
      </c>
      <c r="C23" s="5" t="s">
        <v>87</v>
      </c>
      <c r="D23" s="5" t="s">
        <v>88</v>
      </c>
      <c r="E23" s="5" t="s">
        <v>89</v>
      </c>
      <c r="F23" s="5">
        <v>1</v>
      </c>
      <c r="G23" s="6"/>
      <c r="H23" s="6">
        <f>Table5[[#This Row],[Količina]]*Table5[[#This Row],[Jedinična cena]]</f>
        <v>0</v>
      </c>
      <c r="I23" s="5" t="s">
        <v>102</v>
      </c>
      <c r="J23" s="5" t="s">
        <v>27</v>
      </c>
      <c r="K23" s="5" t="s">
        <v>90</v>
      </c>
      <c r="L23" s="7" t="s">
        <v>91</v>
      </c>
    </row>
    <row r="24" spans="1:12" ht="45" x14ac:dyDescent="0.25">
      <c r="A24" s="10">
        <v>23</v>
      </c>
      <c r="B24" s="11">
        <v>69600</v>
      </c>
      <c r="C24" s="5" t="s">
        <v>92</v>
      </c>
      <c r="D24" s="5" t="s">
        <v>93</v>
      </c>
      <c r="E24" s="5" t="s">
        <v>94</v>
      </c>
      <c r="F24" s="5">
        <v>2</v>
      </c>
      <c r="G24" s="6"/>
      <c r="H24" s="6">
        <f>Table5[[#This Row],[Količina]]*Table5[[#This Row],[Jedinična cena]]</f>
        <v>0</v>
      </c>
      <c r="I24" s="5" t="s">
        <v>105</v>
      </c>
      <c r="J24" s="5" t="s">
        <v>15</v>
      </c>
      <c r="K24" s="5" t="s">
        <v>95</v>
      </c>
      <c r="L24" s="7" t="s">
        <v>96</v>
      </c>
    </row>
    <row r="25" spans="1:12" ht="30" x14ac:dyDescent="0.25">
      <c r="A25" s="10">
        <v>24</v>
      </c>
      <c r="B25" s="11">
        <v>69639</v>
      </c>
      <c r="C25" s="5" t="s">
        <v>97</v>
      </c>
      <c r="D25" s="5" t="s">
        <v>98</v>
      </c>
      <c r="E25" s="5" t="s">
        <v>99</v>
      </c>
      <c r="F25" s="5">
        <v>2</v>
      </c>
      <c r="G25" s="6"/>
      <c r="H25" s="6">
        <f>Table5[[#This Row],[Količina]]*Table5[[#This Row],[Jedinična cena]]</f>
        <v>0</v>
      </c>
      <c r="I25" s="5" t="s">
        <v>105</v>
      </c>
      <c r="J25" s="5" t="s">
        <v>15</v>
      </c>
      <c r="K25" s="5" t="s">
        <v>95</v>
      </c>
      <c r="L25" s="7" t="s">
        <v>96</v>
      </c>
    </row>
    <row r="26" spans="1:12" ht="30" x14ac:dyDescent="0.25">
      <c r="A26" s="10">
        <v>25</v>
      </c>
      <c r="B26" s="11">
        <v>69640</v>
      </c>
      <c r="C26" s="5" t="s">
        <v>97</v>
      </c>
      <c r="D26" s="5" t="s">
        <v>100</v>
      </c>
      <c r="E26" s="5" t="s">
        <v>101</v>
      </c>
      <c r="F26" s="5">
        <v>2</v>
      </c>
      <c r="G26" s="6"/>
      <c r="H26" s="6">
        <f>Table5[[#This Row],[Količina]]*Table5[[#This Row],[Jedinična cena]]</f>
        <v>0</v>
      </c>
      <c r="I26" s="5" t="s">
        <v>105</v>
      </c>
      <c r="J26" s="5" t="s">
        <v>15</v>
      </c>
      <c r="K26" s="5" t="s">
        <v>95</v>
      </c>
      <c r="L26" s="7" t="s">
        <v>96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F1</cp:lastModifiedBy>
  <cp:lastPrinted>2011-11-24T09:24:04Z</cp:lastPrinted>
  <dcterms:created xsi:type="dcterms:W3CDTF">2011-11-23T11:42:12Z</dcterms:created>
  <dcterms:modified xsi:type="dcterms:W3CDTF">2012-03-29T13:20:45Z</dcterms:modified>
</cp:coreProperties>
</file>