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0730" windowHeight="11760"/>
  </bookViews>
  <sheets>
    <sheet name="Sheet10" sheetId="1" r:id="rId1"/>
  </sheets>
  <externalReferences>
    <externalReference r:id="rId2"/>
  </externalReference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S11" i="1" l="1"/>
  <c r="H2" i="1"/>
  <c r="H3" i="1"/>
  <c r="H4" i="1"/>
  <c r="H5" i="1"/>
  <c r="H6" i="1"/>
  <c r="H7" i="1"/>
  <c r="H8" i="1"/>
  <c r="H9" i="1"/>
  <c r="H10" i="1"/>
  <c r="H11" i="1"/>
  <c r="S2" i="1"/>
  <c r="S3" i="1"/>
  <c r="S4" i="1"/>
  <c r="S5" i="1"/>
  <c r="S6" i="1"/>
  <c r="S7" i="1"/>
  <c r="S8" i="1"/>
  <c r="S9" i="1"/>
  <c r="S10" i="1"/>
</calcChain>
</file>

<file path=xl/sharedStrings.xml><?xml version="1.0" encoding="utf-8"?>
<sst xmlns="http://schemas.openxmlformats.org/spreadsheetml/2006/main" count="99" uniqueCount="63">
  <si>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</si>
  <si>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</si>
  <si>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</si>
  <si>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</si>
  <si>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</si>
  <si>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</si>
  <si>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</si>
  <si>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</si>
  <si>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</si>
  <si>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</si>
  <si>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</si>
  <si>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</si>
  <si>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#ATCC-MYA-1381</t>
  </si>
  <si>
    <t>Schizochytrium limacinum SR21, frozen culture, pcs (EUR)</t>
  </si>
  <si>
    <t>Његошева 12 Београд</t>
  </si>
  <si>
    <t>Душан Јовановић</t>
  </si>
  <si>
    <t>dusanmj@yahoo.com</t>
  </si>
  <si>
    <t>#ATCC-10951</t>
  </si>
  <si>
    <t>Pythium irregulare, frozen culture, pcs (EUR)</t>
  </si>
  <si>
    <t>Deutsche Sammlung von Mikroorganismen und Zellkulturen GmbH</t>
  </si>
  <si>
    <t>#DSM 7151</t>
  </si>
  <si>
    <t>Aliivibrio fischeri (Beijerinck 1889) Urbanczyk et al. 2007 (EUR)</t>
  </si>
  <si>
    <t>Студентски трг 12-16 Београд</t>
  </si>
  <si>
    <t>Душан Сладић</t>
  </si>
  <si>
    <t>dsladic@chem.bg.ac.rs</t>
  </si>
  <si>
    <t xml:space="preserve">#DSM 70725 </t>
  </si>
  <si>
    <t>Pseudozyma aphidis  (EUR)</t>
  </si>
  <si>
    <t>Карнегијева 4 Београд</t>
  </si>
  <si>
    <t>Бранко Бугарски</t>
  </si>
  <si>
    <t>branko@tmf.bg.ac.rs</t>
  </si>
  <si>
    <t>#DSM 1862</t>
  </si>
  <si>
    <t>Aspergillus oryzae (Ahlburg) Cohn (EUR)</t>
  </si>
  <si>
    <t xml:space="preserve">#DSM 1268 </t>
  </si>
  <si>
    <t>Lactobacillus brevis (Orla-Jensen 1919) Bergey et al. 1934  (EUR)</t>
  </si>
  <si>
    <t>Немањина 6 Земун</t>
  </si>
  <si>
    <t>Саша Деспотовић</t>
  </si>
  <si>
    <t>sdespot@agrif.bg.ac.rs</t>
  </si>
  <si>
    <t xml:space="preserve">#DSM 20289 </t>
  </si>
  <si>
    <t>Pediococcus damnosus Claussen 1903 (EUR)</t>
  </si>
  <si>
    <t xml:space="preserve">#DSM 20763 </t>
  </si>
  <si>
    <t>Pectinatus cerevisiiphilus Lee et al. 1978 emend. Schleifer et al. 1990 (EUR)</t>
  </si>
  <si>
    <t xml:space="preserve">#DSM 20462 </t>
  </si>
  <si>
    <t>Megasphaera cerevisiae Engelmann and Weiss 1986 (EUR)</t>
  </si>
  <si>
    <t>ATCC</t>
  </si>
  <si>
    <t>Institut za hemiju, tehnologiju i metalurgiju u Beogradu</t>
  </si>
  <si>
    <t>Hemijski fakultet u Beogradu</t>
  </si>
  <si>
    <t>Tehnološko-metalurški fakultet u Beogradu</t>
  </si>
  <si>
    <t>Poljoprivredni fakultet u Beogradu</t>
  </si>
  <si>
    <t>#NCIB 8554</t>
  </si>
  <si>
    <t>Acetobacter aceti subsp. aceti (EUR)</t>
  </si>
  <si>
    <t>Тања Вучић</t>
  </si>
  <si>
    <t>tvucic@agrif.bg.ac.rs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</si>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</sst>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43" fontId="0" fillId="0" borderId="1" xfId="1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" fontId="0" fillId="0" borderId="9" xfId="0" applyNumberForma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3" fontId="0" fillId="0" borderId="9" xfId="1" applyFont="1" applyBorder="1" applyAlignment="1">
      <alignment horizontal="left" vertical="top" wrapText="1"/>
    </xf>
    <xf numFmtId="43" fontId="0" fillId="0" borderId="3" xfId="0" applyNumberFormat="1" applyBorder="1" applyAlignment="1">
      <alignment horizontal="left" vertical="top" wrapText="1"/>
    </xf>
    <xf numFmtId="43" fontId="0" fillId="0" borderId="1" xfId="0" applyNumberFormat="1" applyBorder="1" applyAlignment="1">
      <alignment horizontal="left" vertical="top" wrapText="1"/>
    </xf>
    <xf numFmtId="1" fontId="0" fillId="0" borderId="8" xfId="0" applyNumberFormat="1" applyBorder="1" applyAlignment="1">
      <alignment horizontal="left" vertical="top" wrapText="1"/>
    </xf>
    <xf numFmtId="43" fontId="0" fillId="0" borderId="9" xfId="1" applyNumberFormat="1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3" fontId="0" fillId="0" borderId="9" xfId="0" applyNumberForma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28">
    <dxf>
      <numFmt numFmtId="35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35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1\AppData\Local\Temp\Lot208-Biohemijskireagensizaoblasticine,veterine,stomatologijeIfarmaci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0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1" name="Table5" displayName="Table5" ref="A1:W11" totalsRowShown="0" headerRowDxfId="27" dataDxfId="25" headerRowBorderDxfId="26" tableBorderDxfId="24" totalsRowBorderDxfId="23">
  <tableColumns count="23">
    <tableColumn id="2" name="Rb" dataDxfId="22"/>
    <tableColumn id="3" name="Id narudžbine" dataDxfId="21"/>
    <tableColumn id="4" name="Katalog" dataDxfId="20"/>
    <tableColumn id="5" name="Kataloški broj" dataDxfId="19"/>
    <tableColumn id="6" name="Opis dobra" dataDxfId="18"/>
    <tableColumn id="7" name="Količina" dataDxfId="17"/>
    <tableColumn id="8" name="Jedinična cena" dataDxfId="16" dataCellStyle="Comma"/>
    <tableColumn id="9" name="Ukupna cena" dataDxfId="0" dataCellStyle="Comma">
      <calculatedColumnFormula>[1]!Table5[[#This Row],[Količina]]*[1]!Table5[[#This Row],[Jedinična cena]]</calculatedColumnFormula>
    </tableColumn>
    <tableColumn id="10" name="Naziv institucije - mesto isporuke" dataDxfId="15"/>
    <tableColumn id="11" name="Adresa - mesto isporuke" dataDxfId="14"/>
    <tableColumn id="12" name="Primalac isporuke" dataDxfId="13"/>
    <tableColumn id="13" name="Email" dataDxfId="12"/>
    <tableColumn id="1" name="Column1" dataDxfId="11"/>
    <tableColumn id="14" name="Column2" dataDxfId="10"/>
    <tableColumn id="15" name="Column3" dataDxfId="9"/>
    <tableColumn id="16" name="Column4" dataDxfId="8"/>
    <tableColumn id="17" name="Column5" dataDxfId="7"/>
    <tableColumn id="18" name="Column6" dataDxfId="6"/>
    <tableColumn id="19" name="Column7" dataDxfId="1">
      <calculatedColumnFormula>[1]!Table5[[#This Row],[Količina]]*[1]!Table5[[#This Row],[Jedinična cena]]</calculatedColumnFormula>
    </tableColumn>
    <tableColumn id="20" name="Column8" dataDxfId="5"/>
    <tableColumn id="21" name="Column9" dataDxfId="4"/>
    <tableColumn id="22" name="Column10" dataDxfId="3"/>
    <tableColumn id="23" name="Column11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386"/>
  <sheetViews>
    <sheetView tabSelected="1" view="pageLayout" topLeftCell="A10" zoomScaleNormal="100" workbookViewId="0">
      <selection activeCell="A12" sqref="A12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23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  <c r="M1" s="3" t="s">
        <v>52</v>
      </c>
      <c r="N1" s="3" t="s">
        <v>53</v>
      </c>
      <c r="O1" s="3" t="s">
        <v>54</v>
      </c>
      <c r="P1" s="3" t="s">
        <v>55</v>
      </c>
      <c r="Q1" s="3" t="s">
        <v>56</v>
      </c>
      <c r="R1" s="3" t="s">
        <v>57</v>
      </c>
      <c r="S1" s="3" t="s">
        <v>58</v>
      </c>
      <c r="T1" s="3" t="s">
        <v>59</v>
      </c>
      <c r="U1" s="3" t="s">
        <v>60</v>
      </c>
      <c r="V1" s="3" t="s">
        <v>61</v>
      </c>
      <c r="W1" s="3" t="s">
        <v>62</v>
      </c>
    </row>
    <row r="2" spans="1:23" ht="45" x14ac:dyDescent="0.25">
      <c r="A2" s="10">
        <v>1</v>
      </c>
      <c r="B2" s="11">
        <v>17165</v>
      </c>
      <c r="C2" s="5" t="s">
        <v>43</v>
      </c>
      <c r="D2" s="5" t="s">
        <v>12</v>
      </c>
      <c r="E2" s="5" t="s">
        <v>13</v>
      </c>
      <c r="F2" s="5">
        <v>1</v>
      </c>
      <c r="G2" s="6"/>
      <c r="H2" s="13">
        <f>[1]!Table5[[#This Row],[Količina]]*[1]!Table5[[#This Row],[Jedinična cena]]</f>
        <v>0</v>
      </c>
      <c r="I2" s="5" t="s">
        <v>44</v>
      </c>
      <c r="J2" s="5" t="s">
        <v>14</v>
      </c>
      <c r="K2" s="5" t="s">
        <v>15</v>
      </c>
      <c r="L2" s="7" t="s">
        <v>16</v>
      </c>
      <c r="M2" s="14"/>
      <c r="N2" s="14"/>
      <c r="O2" s="14"/>
      <c r="P2" s="14"/>
      <c r="Q2" s="14"/>
      <c r="R2" s="14"/>
      <c r="S2" s="18">
        <f>[1]!Table5[[#This Row],[Količina]]*[1]!Table5[[#This Row],[Jedinična cena]]</f>
        <v>0</v>
      </c>
      <c r="T2" s="14"/>
      <c r="U2" s="14"/>
      <c r="V2" s="14"/>
      <c r="W2" s="14"/>
    </row>
    <row r="3" spans="1:23" ht="45" x14ac:dyDescent="0.25">
      <c r="A3" s="10">
        <v>2</v>
      </c>
      <c r="B3" s="11">
        <v>17166</v>
      </c>
      <c r="C3" s="5" t="s">
        <v>43</v>
      </c>
      <c r="D3" s="5" t="s">
        <v>17</v>
      </c>
      <c r="E3" s="5" t="s">
        <v>18</v>
      </c>
      <c r="F3" s="5">
        <v>1</v>
      </c>
      <c r="G3" s="6"/>
      <c r="H3" s="13">
        <f>[1]!Table5[[#This Row],[Količina]]*[1]!Table5[[#This Row],[Jedinična cena]]</f>
        <v>0</v>
      </c>
      <c r="I3" s="5" t="s">
        <v>44</v>
      </c>
      <c r="J3" s="5" t="s">
        <v>14</v>
      </c>
      <c r="K3" s="5" t="s">
        <v>15</v>
      </c>
      <c r="L3" s="7" t="s">
        <v>16</v>
      </c>
      <c r="M3" s="5"/>
      <c r="N3" s="5"/>
      <c r="O3" s="5"/>
      <c r="P3" s="5"/>
      <c r="Q3" s="5"/>
      <c r="R3" s="5"/>
      <c r="S3" s="19">
        <f>[1]!Table5[[#This Row],[Količina]]*[1]!Table5[[#This Row],[Jedinična cena]]</f>
        <v>0</v>
      </c>
      <c r="T3" s="5"/>
      <c r="U3" s="5"/>
      <c r="V3" s="5"/>
      <c r="W3" s="5"/>
    </row>
    <row r="4" spans="1:23" ht="75" x14ac:dyDescent="0.25">
      <c r="A4" s="10">
        <v>3</v>
      </c>
      <c r="B4" s="11">
        <v>34181</v>
      </c>
      <c r="C4" s="5" t="s">
        <v>19</v>
      </c>
      <c r="D4" s="5" t="s">
        <v>20</v>
      </c>
      <c r="E4" s="5" t="s">
        <v>21</v>
      </c>
      <c r="F4" s="5">
        <v>1</v>
      </c>
      <c r="G4" s="6"/>
      <c r="H4" s="13">
        <f>[1]!Table5[[#This Row],[Količina]]*[1]!Table5[[#This Row],[Jedinična cena]]</f>
        <v>0</v>
      </c>
      <c r="I4" s="5" t="s">
        <v>45</v>
      </c>
      <c r="J4" s="5" t="s">
        <v>22</v>
      </c>
      <c r="K4" s="5" t="s">
        <v>23</v>
      </c>
      <c r="L4" s="7" t="s">
        <v>24</v>
      </c>
      <c r="M4" s="5"/>
      <c r="N4" s="5"/>
      <c r="O4" s="5"/>
      <c r="P4" s="5"/>
      <c r="Q4" s="5"/>
      <c r="R4" s="5"/>
      <c r="S4" s="19">
        <f>[1]!Table5[[#This Row],[Količina]]*[1]!Table5[[#This Row],[Jedinična cena]]</f>
        <v>0</v>
      </c>
      <c r="T4" s="5"/>
      <c r="U4" s="5"/>
      <c r="V4" s="5"/>
      <c r="W4" s="5"/>
    </row>
    <row r="5" spans="1:23" ht="75" x14ac:dyDescent="0.25">
      <c r="A5" s="10">
        <v>4</v>
      </c>
      <c r="B5" s="11">
        <v>45411</v>
      </c>
      <c r="C5" s="5" t="s">
        <v>19</v>
      </c>
      <c r="D5" s="5" t="s">
        <v>25</v>
      </c>
      <c r="E5" s="5" t="s">
        <v>26</v>
      </c>
      <c r="F5" s="5">
        <v>1</v>
      </c>
      <c r="G5" s="6"/>
      <c r="H5" s="13">
        <f>[1]!Table5[[#This Row],[Količina]]*[1]!Table5[[#This Row],[Jedinična cena]]</f>
        <v>0</v>
      </c>
      <c r="I5" s="5" t="s">
        <v>46</v>
      </c>
      <c r="J5" s="5" t="s">
        <v>27</v>
      </c>
      <c r="K5" s="5" t="s">
        <v>28</v>
      </c>
      <c r="L5" s="7" t="s">
        <v>29</v>
      </c>
      <c r="M5" s="5"/>
      <c r="N5" s="5"/>
      <c r="O5" s="5"/>
      <c r="P5" s="5"/>
      <c r="Q5" s="5"/>
      <c r="R5" s="5"/>
      <c r="S5" s="19">
        <f>[1]!Table5[[#This Row],[Količina]]*[1]!Table5[[#This Row],[Jedinična cena]]</f>
        <v>0</v>
      </c>
      <c r="T5" s="5"/>
      <c r="U5" s="5"/>
      <c r="V5" s="5"/>
      <c r="W5" s="5"/>
    </row>
    <row r="6" spans="1:23" ht="75" x14ac:dyDescent="0.25">
      <c r="A6" s="10">
        <v>5</v>
      </c>
      <c r="B6" s="11">
        <v>45412</v>
      </c>
      <c r="C6" s="5" t="s">
        <v>19</v>
      </c>
      <c r="D6" s="5" t="s">
        <v>30</v>
      </c>
      <c r="E6" s="5" t="s">
        <v>31</v>
      </c>
      <c r="F6" s="5">
        <v>1</v>
      </c>
      <c r="G6" s="6"/>
      <c r="H6" s="13">
        <f>[1]!Table5[[#This Row],[Količina]]*[1]!Table5[[#This Row],[Jedinična cena]]</f>
        <v>0</v>
      </c>
      <c r="I6" s="5" t="s">
        <v>46</v>
      </c>
      <c r="J6" s="5" t="s">
        <v>27</v>
      </c>
      <c r="K6" s="5" t="s">
        <v>28</v>
      </c>
      <c r="L6" s="7" t="s">
        <v>29</v>
      </c>
      <c r="M6" s="5"/>
      <c r="N6" s="5"/>
      <c r="O6" s="5"/>
      <c r="P6" s="5"/>
      <c r="Q6" s="5"/>
      <c r="R6" s="5"/>
      <c r="S6" s="19">
        <f>[1]!Table5[[#This Row],[Količina]]*[1]!Table5[[#This Row],[Jedinična cena]]</f>
        <v>0</v>
      </c>
      <c r="T6" s="5"/>
      <c r="U6" s="5"/>
      <c r="V6" s="5"/>
      <c r="W6" s="5"/>
    </row>
    <row r="7" spans="1:23" ht="75" x14ac:dyDescent="0.25">
      <c r="A7" s="10">
        <v>6</v>
      </c>
      <c r="B7" s="11">
        <v>54412</v>
      </c>
      <c r="C7" s="5" t="s">
        <v>19</v>
      </c>
      <c r="D7" s="5" t="s">
        <v>32</v>
      </c>
      <c r="E7" s="5" t="s">
        <v>33</v>
      </c>
      <c r="F7" s="5">
        <v>1</v>
      </c>
      <c r="G7" s="6"/>
      <c r="H7" s="13">
        <f>[1]!Table5[[#This Row],[Količina]]*[1]!Table5[[#This Row],[Jedinična cena]]</f>
        <v>0</v>
      </c>
      <c r="I7" s="5" t="s">
        <v>47</v>
      </c>
      <c r="J7" s="5" t="s">
        <v>34</v>
      </c>
      <c r="K7" s="5" t="s">
        <v>35</v>
      </c>
      <c r="L7" s="7" t="s">
        <v>36</v>
      </c>
      <c r="M7" s="5"/>
      <c r="N7" s="5"/>
      <c r="O7" s="5"/>
      <c r="P7" s="5"/>
      <c r="Q7" s="5"/>
      <c r="R7" s="5"/>
      <c r="S7" s="19">
        <f>[1]!Table5[[#This Row],[Količina]]*[1]!Table5[[#This Row],[Jedinična cena]]</f>
        <v>0</v>
      </c>
      <c r="T7" s="5"/>
      <c r="U7" s="5"/>
      <c r="V7" s="5"/>
      <c r="W7" s="5"/>
    </row>
    <row r="8" spans="1:23" ht="75" x14ac:dyDescent="0.25">
      <c r="A8" s="10">
        <v>7</v>
      </c>
      <c r="B8" s="11">
        <v>54413</v>
      </c>
      <c r="C8" s="5" t="s">
        <v>19</v>
      </c>
      <c r="D8" s="5" t="s">
        <v>37</v>
      </c>
      <c r="E8" s="5" t="s">
        <v>38</v>
      </c>
      <c r="F8" s="5">
        <v>1</v>
      </c>
      <c r="G8" s="6"/>
      <c r="H8" s="13">
        <f>[1]!Table5[[#This Row],[Količina]]*[1]!Table5[[#This Row],[Jedinična cena]]</f>
        <v>0</v>
      </c>
      <c r="I8" s="5" t="s">
        <v>47</v>
      </c>
      <c r="J8" s="5" t="s">
        <v>34</v>
      </c>
      <c r="K8" s="5" t="s">
        <v>35</v>
      </c>
      <c r="L8" s="7" t="s">
        <v>36</v>
      </c>
      <c r="M8" s="5"/>
      <c r="N8" s="5"/>
      <c r="O8" s="5"/>
      <c r="P8" s="5"/>
      <c r="Q8" s="5"/>
      <c r="R8" s="5"/>
      <c r="S8" s="19">
        <f>[1]!Table5[[#This Row],[Količina]]*[1]!Table5[[#This Row],[Jedinična cena]]</f>
        <v>0</v>
      </c>
      <c r="T8" s="5"/>
      <c r="U8" s="5"/>
      <c r="V8" s="5"/>
      <c r="W8" s="5"/>
    </row>
    <row r="9" spans="1:23" ht="75" x14ac:dyDescent="0.25">
      <c r="A9" s="10">
        <v>8</v>
      </c>
      <c r="B9" s="11">
        <v>54414</v>
      </c>
      <c r="C9" s="5" t="s">
        <v>19</v>
      </c>
      <c r="D9" s="5" t="s">
        <v>39</v>
      </c>
      <c r="E9" s="5" t="s">
        <v>40</v>
      </c>
      <c r="F9" s="5">
        <v>1</v>
      </c>
      <c r="G9" s="6"/>
      <c r="H9" s="13">
        <f>[1]!Table5[[#This Row],[Količina]]*[1]!Table5[[#This Row],[Jedinična cena]]</f>
        <v>0</v>
      </c>
      <c r="I9" s="5" t="s">
        <v>47</v>
      </c>
      <c r="J9" s="5" t="s">
        <v>34</v>
      </c>
      <c r="K9" s="5" t="s">
        <v>35</v>
      </c>
      <c r="L9" s="7" t="s">
        <v>36</v>
      </c>
      <c r="M9" s="5"/>
      <c r="N9" s="5"/>
      <c r="O9" s="5"/>
      <c r="P9" s="5"/>
      <c r="Q9" s="5"/>
      <c r="R9" s="5"/>
      <c r="S9" s="19">
        <f>[1]!Table5[[#This Row],[Količina]]*[1]!Table5[[#This Row],[Jedinična cena]]</f>
        <v>0</v>
      </c>
      <c r="T9" s="5"/>
      <c r="U9" s="5"/>
      <c r="V9" s="5"/>
      <c r="W9" s="5"/>
    </row>
    <row r="10" spans="1:23" ht="150" x14ac:dyDescent="0.25">
      <c r="A10" s="10">
        <v>9</v>
      </c>
      <c r="B10" s="11">
        <v>54415</v>
      </c>
      <c r="C10" s="5" t="s">
        <v>19</v>
      </c>
      <c r="D10" s="5" t="s">
        <v>41</v>
      </c>
      <c r="E10" s="5" t="s">
        <v>42</v>
      </c>
      <c r="F10" s="5">
        <v>1</v>
      </c>
      <c r="G10" s="6"/>
      <c r="H10" s="13">
        <f>[1]!Table5[[#This Row],[Količina]]*[1]!Table5[[#This Row],[Jedinična cena]]</f>
        <v>0</v>
      </c>
      <c r="I10" s="5" t="s">
        <v>47</v>
      </c>
      <c r="J10" s="5" t="s">
        <v>34</v>
      </c>
      <c r="K10" s="5" t="s">
        <v>35</v>
      </c>
      <c r="L10" s="10">
        <v>44</v>
      </c>
      <c r="M10" s="15">
        <v>55389</v>
      </c>
      <c r="N10" s="16" t="s">
        <v>19</v>
      </c>
      <c r="O10" s="16" t="s">
        <v>48</v>
      </c>
      <c r="P10" s="16" t="s">
        <v>49</v>
      </c>
      <c r="Q10" s="16">
        <v>1</v>
      </c>
      <c r="R10" s="17"/>
      <c r="S10" s="17">
        <f>[1]!Table5[[#This Row],[Količina]]*[1]!Table5[[#This Row],[Jedinična cena]]</f>
        <v>0</v>
      </c>
      <c r="T10" s="16" t="s">
        <v>47</v>
      </c>
      <c r="U10" s="16" t="s">
        <v>34</v>
      </c>
      <c r="V10" s="16" t="s">
        <v>50</v>
      </c>
      <c r="W10" s="16" t="s">
        <v>51</v>
      </c>
    </row>
    <row r="11" spans="1:23" ht="75" x14ac:dyDescent="0.25">
      <c r="A11" s="20">
        <v>10</v>
      </c>
      <c r="B11" s="15">
        <v>55389</v>
      </c>
      <c r="C11" s="16" t="s">
        <v>19</v>
      </c>
      <c r="D11" s="16" t="s">
        <v>48</v>
      </c>
      <c r="E11" s="16" t="s">
        <v>49</v>
      </c>
      <c r="F11" s="16">
        <v>1</v>
      </c>
      <c r="G11" s="17"/>
      <c r="H11" s="21">
        <f>[1]!Table5[[#This Row],[Količina]]*[1]!Table5[[#This Row],[Jedinična cena]]</f>
        <v>0</v>
      </c>
      <c r="I11" s="16" t="s">
        <v>47</v>
      </c>
      <c r="J11" s="16" t="s">
        <v>34</v>
      </c>
      <c r="K11" s="16" t="s">
        <v>50</v>
      </c>
      <c r="L11" s="22" t="s">
        <v>51</v>
      </c>
      <c r="M11" s="16"/>
      <c r="N11" s="16"/>
      <c r="O11" s="16"/>
      <c r="P11" s="16"/>
      <c r="Q11" s="16"/>
      <c r="R11" s="16"/>
      <c r="S11" s="23">
        <f>[1]!Table5[[#This Row],[Količina]]*[1]!Table5[[#This Row],[Jedinična cena]]</f>
        <v>0</v>
      </c>
      <c r="T11" s="16"/>
      <c r="U11" s="16"/>
      <c r="V11" s="16"/>
      <c r="W11" s="16"/>
    </row>
    <row r="12" spans="1:23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23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23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23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23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x14ac:dyDescent="0.2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x14ac:dyDescent="0.2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x14ac:dyDescent="0.2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x14ac:dyDescent="0.2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x14ac:dyDescent="0.2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x14ac:dyDescent="0.2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x14ac:dyDescent="0.2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x14ac:dyDescent="0.25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x14ac:dyDescent="0.25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x14ac:dyDescent="0.25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x14ac:dyDescent="0.25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x14ac:dyDescent="0.25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x14ac:dyDescent="0.25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x14ac:dyDescent="0.25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x14ac:dyDescent="0.25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x14ac:dyDescent="0.25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x14ac:dyDescent="0.25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x14ac:dyDescent="0.25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x14ac:dyDescent="0.25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x14ac:dyDescent="0.25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x14ac:dyDescent="0.25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x14ac:dyDescent="0.25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x14ac:dyDescent="0.25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x14ac:dyDescent="0.25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x14ac:dyDescent="0.25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x14ac:dyDescent="0.25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x14ac:dyDescent="0.2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x14ac:dyDescent="0.25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x14ac:dyDescent="0.25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x14ac:dyDescent="0.25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x14ac:dyDescent="0.25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x14ac:dyDescent="0.25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x14ac:dyDescent="0.25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x14ac:dyDescent="0.25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x14ac:dyDescent="0.25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x14ac:dyDescent="0.25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x14ac:dyDescent="0.25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x14ac:dyDescent="0.25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x14ac:dyDescent="0.25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x14ac:dyDescent="0.25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x14ac:dyDescent="0.25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x14ac:dyDescent="0.25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x14ac:dyDescent="0.25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x14ac:dyDescent="0.25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x14ac:dyDescent="0.25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x14ac:dyDescent="0.25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x14ac:dyDescent="0.25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x14ac:dyDescent="0.25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x14ac:dyDescent="0.25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x14ac:dyDescent="0.25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x14ac:dyDescent="0.25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x14ac:dyDescent="0.25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x14ac:dyDescent="0.25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x14ac:dyDescent="0.25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x14ac:dyDescent="0.25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x14ac:dyDescent="0.25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x14ac:dyDescent="0.25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x14ac:dyDescent="0.25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x14ac:dyDescent="0.25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x14ac:dyDescent="0.25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x14ac:dyDescent="0.25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x14ac:dyDescent="0.25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x14ac:dyDescent="0.25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x14ac:dyDescent="0.25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x14ac:dyDescent="0.25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x14ac:dyDescent="0.25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x14ac:dyDescent="0.25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x14ac:dyDescent="0.2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x14ac:dyDescent="0.25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x14ac:dyDescent="0.25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x14ac:dyDescent="0.25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x14ac:dyDescent="0.25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x14ac:dyDescent="0.25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x14ac:dyDescent="0.25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x14ac:dyDescent="0.25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x14ac:dyDescent="0.25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x14ac:dyDescent="0.25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x14ac:dyDescent="0.25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x14ac:dyDescent="0.25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x14ac:dyDescent="0.25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x14ac:dyDescent="0.25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x14ac:dyDescent="0.25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x14ac:dyDescent="0.25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x14ac:dyDescent="0.2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x14ac:dyDescent="0.25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x14ac:dyDescent="0.25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x14ac:dyDescent="0.25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x14ac:dyDescent="0.25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x14ac:dyDescent="0.25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x14ac:dyDescent="0.25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x14ac:dyDescent="0.25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x14ac:dyDescent="0.25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x14ac:dyDescent="0.25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x14ac:dyDescent="0.25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x14ac:dyDescent="0.25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x14ac:dyDescent="0.25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x14ac:dyDescent="0.25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x14ac:dyDescent="0.25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x14ac:dyDescent="0.25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x14ac:dyDescent="0.25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x14ac:dyDescent="0.25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x14ac:dyDescent="0.25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x14ac:dyDescent="0.25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x14ac:dyDescent="0.25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x14ac:dyDescent="0.25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x14ac:dyDescent="0.25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x14ac:dyDescent="0.25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x14ac:dyDescent="0.25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x14ac:dyDescent="0.25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x14ac:dyDescent="0.25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x14ac:dyDescent="0.25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x14ac:dyDescent="0.25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x14ac:dyDescent="0.25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x14ac:dyDescent="0.25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x14ac:dyDescent="0.25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x14ac:dyDescent="0.2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x14ac:dyDescent="0.25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x14ac:dyDescent="0.25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x14ac:dyDescent="0.25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x14ac:dyDescent="0.25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x14ac:dyDescent="0.25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x14ac:dyDescent="0.25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x14ac:dyDescent="0.25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x14ac:dyDescent="0.25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x14ac:dyDescent="0.2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x14ac:dyDescent="0.25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x14ac:dyDescent="0.25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x14ac:dyDescent="0.25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x14ac:dyDescent="0.25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x14ac:dyDescent="0.25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x14ac:dyDescent="0.25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x14ac:dyDescent="0.25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x14ac:dyDescent="0.25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x14ac:dyDescent="0.2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x14ac:dyDescent="0.25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x14ac:dyDescent="0.2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25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x14ac:dyDescent="0.2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25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x14ac:dyDescent="0.25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x14ac:dyDescent="0.25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x14ac:dyDescent="0.25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x14ac:dyDescent="0.2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x14ac:dyDescent="0.25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x14ac:dyDescent="0.25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x14ac:dyDescent="0.25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x14ac:dyDescent="0.25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x14ac:dyDescent="0.25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x14ac:dyDescent="0.25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x14ac:dyDescent="0.2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x14ac:dyDescent="0.25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x14ac:dyDescent="0.25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x14ac:dyDescent="0.25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x14ac:dyDescent="0.25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x14ac:dyDescent="0.2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x14ac:dyDescent="0.25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x14ac:dyDescent="0.25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x14ac:dyDescent="0.2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x14ac:dyDescent="0.25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x14ac:dyDescent="0.25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x14ac:dyDescent="0.2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x14ac:dyDescent="0.25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x14ac:dyDescent="0.25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x14ac:dyDescent="0.25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x14ac:dyDescent="0.2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x14ac:dyDescent="0.25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x14ac:dyDescent="0.25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x14ac:dyDescent="0.2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x14ac:dyDescent="0.25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x14ac:dyDescent="0.25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x14ac:dyDescent="0.2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x14ac:dyDescent="0.25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x14ac:dyDescent="0.2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x14ac:dyDescent="0.25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x14ac:dyDescent="0.25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x14ac:dyDescent="0.25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x14ac:dyDescent="0.25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x14ac:dyDescent="0.25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x14ac:dyDescent="0.25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x14ac:dyDescent="0.25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x14ac:dyDescent="0.25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x14ac:dyDescent="0.25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x14ac:dyDescent="0.25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x14ac:dyDescent="0.25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x14ac:dyDescent="0.25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x14ac:dyDescent="0.25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x14ac:dyDescent="0.25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x14ac:dyDescent="0.25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x14ac:dyDescent="0.25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x14ac:dyDescent="0.25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x14ac:dyDescent="0.25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x14ac:dyDescent="0.25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x14ac:dyDescent="0.25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x14ac:dyDescent="0.25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x14ac:dyDescent="0.25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x14ac:dyDescent="0.25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x14ac:dyDescent="0.25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x14ac:dyDescent="0.25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x14ac:dyDescent="0.25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x14ac:dyDescent="0.25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x14ac:dyDescent="0.25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x14ac:dyDescent="0.25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x14ac:dyDescent="0.25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x14ac:dyDescent="0.25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x14ac:dyDescent="0.25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x14ac:dyDescent="0.25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x14ac:dyDescent="0.25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x14ac:dyDescent="0.25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x14ac:dyDescent="0.25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x14ac:dyDescent="0.25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x14ac:dyDescent="0.25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x14ac:dyDescent="0.25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x14ac:dyDescent="0.25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x14ac:dyDescent="0.25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x14ac:dyDescent="0.25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x14ac:dyDescent="0.25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x14ac:dyDescent="0.25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x14ac:dyDescent="0.25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x14ac:dyDescent="0.25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x14ac:dyDescent="0.25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x14ac:dyDescent="0.25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x14ac:dyDescent="0.25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x14ac:dyDescent="0.25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x14ac:dyDescent="0.25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x14ac:dyDescent="0.25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x14ac:dyDescent="0.25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x14ac:dyDescent="0.25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x14ac:dyDescent="0.25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x14ac:dyDescent="0.25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x14ac:dyDescent="0.25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x14ac:dyDescent="0.25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x14ac:dyDescent="0.25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x14ac:dyDescent="0.25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x14ac:dyDescent="0.25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x14ac:dyDescent="0.25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x14ac:dyDescent="0.25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x14ac:dyDescent="0.25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x14ac:dyDescent="0.25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x14ac:dyDescent="0.25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x14ac:dyDescent="0.25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x14ac:dyDescent="0.25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x14ac:dyDescent="0.25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x14ac:dyDescent="0.25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x14ac:dyDescent="0.25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x14ac:dyDescent="0.25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x14ac:dyDescent="0.25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x14ac:dyDescent="0.25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x14ac:dyDescent="0.25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x14ac:dyDescent="0.25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x14ac:dyDescent="0.25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x14ac:dyDescent="0.25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x14ac:dyDescent="0.25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x14ac:dyDescent="0.25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x14ac:dyDescent="0.25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x14ac:dyDescent="0.25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x14ac:dyDescent="0.25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x14ac:dyDescent="0.25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x14ac:dyDescent="0.25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x14ac:dyDescent="0.25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x14ac:dyDescent="0.25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x14ac:dyDescent="0.25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x14ac:dyDescent="0.25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x14ac:dyDescent="0.25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x14ac:dyDescent="0.25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x14ac:dyDescent="0.25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x14ac:dyDescent="0.25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x14ac:dyDescent="0.25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x14ac:dyDescent="0.25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x14ac:dyDescent="0.25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x14ac:dyDescent="0.25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x14ac:dyDescent="0.25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x14ac:dyDescent="0.25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x14ac:dyDescent="0.25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x14ac:dyDescent="0.25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x14ac:dyDescent="0.25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x14ac:dyDescent="0.25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x14ac:dyDescent="0.25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x14ac:dyDescent="0.25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x14ac:dyDescent="0.25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x14ac:dyDescent="0.25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x14ac:dyDescent="0.25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x14ac:dyDescent="0.25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x14ac:dyDescent="0.25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x14ac:dyDescent="0.25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x14ac:dyDescent="0.25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x14ac:dyDescent="0.25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x14ac:dyDescent="0.25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x14ac:dyDescent="0.25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x14ac:dyDescent="0.25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x14ac:dyDescent="0.25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x14ac:dyDescent="0.25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x14ac:dyDescent="0.25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x14ac:dyDescent="0.25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x14ac:dyDescent="0.25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x14ac:dyDescent="0.25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x14ac:dyDescent="0.25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x14ac:dyDescent="0.25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x14ac:dyDescent="0.25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x14ac:dyDescent="0.25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x14ac:dyDescent="0.25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x14ac:dyDescent="0.25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x14ac:dyDescent="0.25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x14ac:dyDescent="0.25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x14ac:dyDescent="0.25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x14ac:dyDescent="0.25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x14ac:dyDescent="0.25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x14ac:dyDescent="0.25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x14ac:dyDescent="0.25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x14ac:dyDescent="0.25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x14ac:dyDescent="0.25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x14ac:dyDescent="0.25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x14ac:dyDescent="0.25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x14ac:dyDescent="0.25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x14ac:dyDescent="0.25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x14ac:dyDescent="0.25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x14ac:dyDescent="0.25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x14ac:dyDescent="0.25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x14ac:dyDescent="0.25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x14ac:dyDescent="0.25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x14ac:dyDescent="0.25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x14ac:dyDescent="0.25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x14ac:dyDescent="0.25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x14ac:dyDescent="0.25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x14ac:dyDescent="0.25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x14ac:dyDescent="0.25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x14ac:dyDescent="0.25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x14ac:dyDescent="0.25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x14ac:dyDescent="0.25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x14ac:dyDescent="0.25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x14ac:dyDescent="0.25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x14ac:dyDescent="0.25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x14ac:dyDescent="0.25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x14ac:dyDescent="0.25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x14ac:dyDescent="0.25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x14ac:dyDescent="0.25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x14ac:dyDescent="0.25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x14ac:dyDescent="0.25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x14ac:dyDescent="0.25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x14ac:dyDescent="0.25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x14ac:dyDescent="0.25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x14ac:dyDescent="0.25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x14ac:dyDescent="0.25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x14ac:dyDescent="0.25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x14ac:dyDescent="0.25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x14ac:dyDescent="0.25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x14ac:dyDescent="0.25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x14ac:dyDescent="0.25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x14ac:dyDescent="0.25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x14ac:dyDescent="0.25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x14ac:dyDescent="0.25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x14ac:dyDescent="0.25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x14ac:dyDescent="0.25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x14ac:dyDescent="0.25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x14ac:dyDescent="0.25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x14ac:dyDescent="0.25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x14ac:dyDescent="0.25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x14ac:dyDescent="0.25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x14ac:dyDescent="0.25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x14ac:dyDescent="0.25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x14ac:dyDescent="0.25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x14ac:dyDescent="0.25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x14ac:dyDescent="0.25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x14ac:dyDescent="0.25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x14ac:dyDescent="0.25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x14ac:dyDescent="0.25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x14ac:dyDescent="0.25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x14ac:dyDescent="0.25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x14ac:dyDescent="0.25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x14ac:dyDescent="0.25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x14ac:dyDescent="0.25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x14ac:dyDescent="0.25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x14ac:dyDescent="0.25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x14ac:dyDescent="0.25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x14ac:dyDescent="0.25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x14ac:dyDescent="0.25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x14ac:dyDescent="0.25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x14ac:dyDescent="0.25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x14ac:dyDescent="0.25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x14ac:dyDescent="0.25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x14ac:dyDescent="0.25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x14ac:dyDescent="0.25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x14ac:dyDescent="0.25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x14ac:dyDescent="0.25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x14ac:dyDescent="0.25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x14ac:dyDescent="0.25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x14ac:dyDescent="0.25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x14ac:dyDescent="0.25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x14ac:dyDescent="0.25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x14ac:dyDescent="0.25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x14ac:dyDescent="0.25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x14ac:dyDescent="0.25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x14ac:dyDescent="0.25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x14ac:dyDescent="0.25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x14ac:dyDescent="0.25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x14ac:dyDescent="0.25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x14ac:dyDescent="0.25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x14ac:dyDescent="0.25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x14ac:dyDescent="0.25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x14ac:dyDescent="0.25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x14ac:dyDescent="0.25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x14ac:dyDescent="0.25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x14ac:dyDescent="0.25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x14ac:dyDescent="0.25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x14ac:dyDescent="0.25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x14ac:dyDescent="0.25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x14ac:dyDescent="0.25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x14ac:dyDescent="0.25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x14ac:dyDescent="0.25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x14ac:dyDescent="0.25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x14ac:dyDescent="0.25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x14ac:dyDescent="0.25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x14ac:dyDescent="0.25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x14ac:dyDescent="0.25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x14ac:dyDescent="0.25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x14ac:dyDescent="0.25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x14ac:dyDescent="0.25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x14ac:dyDescent="0.25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x14ac:dyDescent="0.25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x14ac:dyDescent="0.25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x14ac:dyDescent="0.25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x14ac:dyDescent="0.25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x14ac:dyDescent="0.25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x14ac:dyDescent="0.25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x14ac:dyDescent="0.25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x14ac:dyDescent="0.25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x14ac:dyDescent="0.25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x14ac:dyDescent="0.25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x14ac:dyDescent="0.25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x14ac:dyDescent="0.25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x14ac:dyDescent="0.25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x14ac:dyDescent="0.25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x14ac:dyDescent="0.25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x14ac:dyDescent="0.25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x14ac:dyDescent="0.25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x14ac:dyDescent="0.25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x14ac:dyDescent="0.25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x14ac:dyDescent="0.25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x14ac:dyDescent="0.25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x14ac:dyDescent="0.25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x14ac:dyDescent="0.25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x14ac:dyDescent="0.25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x14ac:dyDescent="0.25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x14ac:dyDescent="0.25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x14ac:dyDescent="0.25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x14ac:dyDescent="0.25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x14ac:dyDescent="0.25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x14ac:dyDescent="0.25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x14ac:dyDescent="0.25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x14ac:dyDescent="0.25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x14ac:dyDescent="0.25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x14ac:dyDescent="0.25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x14ac:dyDescent="0.25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x14ac:dyDescent="0.25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x14ac:dyDescent="0.25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x14ac:dyDescent="0.25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x14ac:dyDescent="0.25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x14ac:dyDescent="0.25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x14ac:dyDescent="0.25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x14ac:dyDescent="0.25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x14ac:dyDescent="0.25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x14ac:dyDescent="0.25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x14ac:dyDescent="0.25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x14ac:dyDescent="0.25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x14ac:dyDescent="0.25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x14ac:dyDescent="0.25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x14ac:dyDescent="0.25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x14ac:dyDescent="0.25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x14ac:dyDescent="0.25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x14ac:dyDescent="0.25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x14ac:dyDescent="0.25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x14ac:dyDescent="0.25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x14ac:dyDescent="0.25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x14ac:dyDescent="0.25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x14ac:dyDescent="0.25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x14ac:dyDescent="0.25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x14ac:dyDescent="0.25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x14ac:dyDescent="0.25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x14ac:dyDescent="0.25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x14ac:dyDescent="0.25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x14ac:dyDescent="0.25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x14ac:dyDescent="0.25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x14ac:dyDescent="0.25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x14ac:dyDescent="0.25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x14ac:dyDescent="0.25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x14ac:dyDescent="0.25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x14ac:dyDescent="0.25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x14ac:dyDescent="0.25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x14ac:dyDescent="0.25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x14ac:dyDescent="0.25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x14ac:dyDescent="0.25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x14ac:dyDescent="0.25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x14ac:dyDescent="0.25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x14ac:dyDescent="0.25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x14ac:dyDescent="0.25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x14ac:dyDescent="0.25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x14ac:dyDescent="0.25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x14ac:dyDescent="0.25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x14ac:dyDescent="0.25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x14ac:dyDescent="0.25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x14ac:dyDescent="0.25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x14ac:dyDescent="0.25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x14ac:dyDescent="0.25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x14ac:dyDescent="0.25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x14ac:dyDescent="0.25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x14ac:dyDescent="0.25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x14ac:dyDescent="0.25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x14ac:dyDescent="0.25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x14ac:dyDescent="0.25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x14ac:dyDescent="0.25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x14ac:dyDescent="0.25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x14ac:dyDescent="0.25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x14ac:dyDescent="0.25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x14ac:dyDescent="0.25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x14ac:dyDescent="0.25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x14ac:dyDescent="0.25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x14ac:dyDescent="0.25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x14ac:dyDescent="0.25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x14ac:dyDescent="0.25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x14ac:dyDescent="0.25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x14ac:dyDescent="0.25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x14ac:dyDescent="0.25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x14ac:dyDescent="0.25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x14ac:dyDescent="0.25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x14ac:dyDescent="0.25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x14ac:dyDescent="0.25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x14ac:dyDescent="0.25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x14ac:dyDescent="0.25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x14ac:dyDescent="0.25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x14ac:dyDescent="0.25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x14ac:dyDescent="0.25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x14ac:dyDescent="0.25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x14ac:dyDescent="0.25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x14ac:dyDescent="0.25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x14ac:dyDescent="0.25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x14ac:dyDescent="0.25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x14ac:dyDescent="0.25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x14ac:dyDescent="0.25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x14ac:dyDescent="0.25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x14ac:dyDescent="0.25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x14ac:dyDescent="0.25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x14ac:dyDescent="0.25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x14ac:dyDescent="0.25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x14ac:dyDescent="0.25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x14ac:dyDescent="0.25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x14ac:dyDescent="0.25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x14ac:dyDescent="0.25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x14ac:dyDescent="0.25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x14ac:dyDescent="0.25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x14ac:dyDescent="0.25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x14ac:dyDescent="0.25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x14ac:dyDescent="0.25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x14ac:dyDescent="0.25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x14ac:dyDescent="0.25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x14ac:dyDescent="0.25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x14ac:dyDescent="0.25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x14ac:dyDescent="0.25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x14ac:dyDescent="0.25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x14ac:dyDescent="0.25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x14ac:dyDescent="0.25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x14ac:dyDescent="0.25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x14ac:dyDescent="0.25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x14ac:dyDescent="0.25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x14ac:dyDescent="0.25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x14ac:dyDescent="0.25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x14ac:dyDescent="0.25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x14ac:dyDescent="0.25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x14ac:dyDescent="0.25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x14ac:dyDescent="0.25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x14ac:dyDescent="0.25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x14ac:dyDescent="0.25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x14ac:dyDescent="0.25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x14ac:dyDescent="0.25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x14ac:dyDescent="0.25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x14ac:dyDescent="0.25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x14ac:dyDescent="0.25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x14ac:dyDescent="0.25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x14ac:dyDescent="0.25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x14ac:dyDescent="0.25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x14ac:dyDescent="0.25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x14ac:dyDescent="0.25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x14ac:dyDescent="0.25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x14ac:dyDescent="0.25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x14ac:dyDescent="0.25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x14ac:dyDescent="0.25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x14ac:dyDescent="0.25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x14ac:dyDescent="0.25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x14ac:dyDescent="0.25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x14ac:dyDescent="0.25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x14ac:dyDescent="0.25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x14ac:dyDescent="0.25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x14ac:dyDescent="0.25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x14ac:dyDescent="0.25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x14ac:dyDescent="0.25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x14ac:dyDescent="0.25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x14ac:dyDescent="0.25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x14ac:dyDescent="0.25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x14ac:dyDescent="0.25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x14ac:dyDescent="0.25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x14ac:dyDescent="0.25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x14ac:dyDescent="0.25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x14ac:dyDescent="0.25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x14ac:dyDescent="0.25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x14ac:dyDescent="0.25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x14ac:dyDescent="0.25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x14ac:dyDescent="0.25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x14ac:dyDescent="0.25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x14ac:dyDescent="0.25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x14ac:dyDescent="0.25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x14ac:dyDescent="0.25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x14ac:dyDescent="0.25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x14ac:dyDescent="0.25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x14ac:dyDescent="0.25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x14ac:dyDescent="0.25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x14ac:dyDescent="0.25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x14ac:dyDescent="0.25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x14ac:dyDescent="0.25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x14ac:dyDescent="0.25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x14ac:dyDescent="0.25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x14ac:dyDescent="0.25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x14ac:dyDescent="0.25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x14ac:dyDescent="0.2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x14ac:dyDescent="0.2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x14ac:dyDescent="0.25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x14ac:dyDescent="0.2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F1</cp:lastModifiedBy>
  <cp:lastPrinted>2011-11-24T09:24:04Z</cp:lastPrinted>
  <dcterms:created xsi:type="dcterms:W3CDTF">2011-11-23T11:42:12Z</dcterms:created>
  <dcterms:modified xsi:type="dcterms:W3CDTF">2012-04-01T17:43:32Z</dcterms:modified>
</cp:coreProperties>
</file>