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720" yWindow="450" windowWidth="20730" windowHeight="11700"/>
  </bookViews>
  <sheets>
    <sheet name="Sheet10" sheetId="1" r:id="rId1"/>
  </sheets>
  <definedNames>
    <definedName name="_xlnm.Print_Titles" localSheetId="0">Sheet10!$1:$1</definedName>
  </definedNames>
  <calcPr calcId="14562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2" i="1"/>
</calcChain>
</file>

<file path=xl/sharedStrings.xml><?xml version="1.0" encoding="utf-8"?>
<sst xmlns="http://schemas.openxmlformats.org/spreadsheetml/2006/main" count="82" uniqueCount="29">
  <si>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</si>
  <si>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</si>
  <si>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</si>
  <si>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</si>
  <si>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</si>
  <si>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</si>
  <si>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</si>
  <si>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</si>
  <si>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</si>
  <si>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</si>
  <si>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</si>
  <si>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</si>
  <si>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Trilogy®</t>
  </si>
  <si>
    <t>#TC-T200</t>
  </si>
  <si>
    <t>PuriTox Deoxynivalenol (RSD)</t>
  </si>
  <si>
    <t>Istraživačko razvojna jedinica u sastavu preduzeća A.D.`Bio-ekološki centar`Zrenjanin</t>
  </si>
  <si>
    <t>Петра Драпшина 15 Зрењанин</t>
  </si>
  <si>
    <t>Аleksandra Bočarov-Stančić</t>
  </si>
  <si>
    <t>naukabec@bioec.rs</t>
  </si>
  <si>
    <t>#TC--C210</t>
  </si>
  <si>
    <t>PuriTox Trichothecene Plus (RSD)</t>
  </si>
  <si>
    <t>#TS-317</t>
  </si>
  <si>
    <t>Trilogy®Mycotoxin Standard DON - 100 µg/ml (RSD)</t>
  </si>
  <si>
    <t>#TS-108</t>
  </si>
  <si>
    <t>Trilogy®Mycotoxin Standard - Aflatoxin B1, G1, B2,G22/0.5 µg/ml (RSD)</t>
  </si>
  <si>
    <t>#TS-333</t>
  </si>
  <si>
    <t>Trilogy®Mycotoxin Standard HT2- 100 µg/ml (RSD)</t>
  </si>
  <si>
    <t>#TS-314</t>
  </si>
  <si>
    <t>Trilogy®Mycotoxin Standard T2 - 100 µg/ml (RSD)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</si>
</sst>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/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1" fontId="0" fillId="0" borderId="6" xfId="0" applyNumberFormat="1" applyBorder="1" applyAlignment="1">
      <alignment horizontal="left" vertical="top" wrapText="1"/>
    </xf>
    <xf numFmtId="1" fontId="0" fillId="0" borderId="4" xfId="0" applyNumberForma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164" fontId="0" fillId="0" borderId="4" xfId="1" applyFon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1" fontId="0" fillId="0" borderId="8" xfId="0" applyNumberForma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164" fontId="0" fillId="0" borderId="8" xfId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1" fontId="0" fillId="0" borderId="4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1" fontId="0" fillId="0" borderId="8" xfId="0" applyNumberFormat="1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17"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numFmt numFmtId="164" formatCode="_(* #,##0.00_);_(* \(#,##0.00\);_(* &quot;-&quot;??_);_(@_)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border>
        <top style="hair">
          <color theme="0" tint="-0.249977111117893"/>
        </top>
      </border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11" totalsRowShown="0" headerRowDxfId="16" dataDxfId="14" headerRowBorderDxfId="15" tableBorderDxfId="13" totalsRowBorderDxfId="12">
  <tableColumns count="12">
    <tableColumn id="2" name="Rb" dataDxfId="11"/>
    <tableColumn id="3" name="Id narudžbine" dataDxfId="10"/>
    <tableColumn id="4" name="Katalog" dataDxfId="9"/>
    <tableColumn id="5" name="Kataloški broj" dataDxfId="8"/>
    <tableColumn id="6" name="Opis dobra" dataDxfId="7"/>
    <tableColumn id="7" name="Količina" dataDxfId="6"/>
    <tableColumn id="8" name="Jedinična cena" dataDxfId="5" dataCellStyle="Comma"/>
    <tableColumn id="9" name="Ukupna cena" dataDxfId="4" dataCellStyle="Comma">
      <calculatedColumnFormula>Table5[[#This Row],[Količina]]*Table5[[#This Row],[Jedinična cena]]</calculatedColumnFormula>
    </tableColumn>
    <tableColumn id="10" name="Naziv institucije - mesto isporuke" dataDxfId="3"/>
    <tableColumn id="11" name="Adresa - mesto isporuke" dataDxfId="2"/>
    <tableColumn id="12" name="Primalac isporuke" dataDxfId="1"/>
    <tableColumn id="13" name="Email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28"/>
  <sheetViews>
    <sheetView tabSelected="1" view="pageLayout" zoomScaleNormal="100" workbookViewId="0">
      <selection activeCell="H2" sqref="H2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7.7109375" style="2" customWidth="1"/>
    <col min="5" max="5" width="25.140625" style="2" customWidth="1"/>
    <col min="6" max="6" width="6.7109375" style="2" customWidth="1"/>
    <col min="7" max="8" width="12.7109375" style="2" customWidth="1"/>
    <col min="9" max="9" width="22.28515625" style="2" customWidth="1"/>
    <col min="10" max="10" width="21.710937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5" t="s">
        <v>8</v>
      </c>
      <c r="B1" s="6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75" x14ac:dyDescent="0.25">
      <c r="A2" s="8">
        <v>1</v>
      </c>
      <c r="B2" s="9">
        <v>38755</v>
      </c>
      <c r="C2" s="10" t="s">
        <v>12</v>
      </c>
      <c r="D2" s="10" t="s">
        <v>13</v>
      </c>
      <c r="E2" s="10" t="s">
        <v>14</v>
      </c>
      <c r="F2" s="10">
        <v>1</v>
      </c>
      <c r="G2" s="11"/>
      <c r="H2" s="11">
        <f>Table5[[#This Row],[Količina]]*Table5[[#This Row],[Jedinična cena]]</f>
        <v>0</v>
      </c>
      <c r="I2" s="10" t="s">
        <v>15</v>
      </c>
      <c r="J2" s="10" t="s">
        <v>16</v>
      </c>
      <c r="K2" s="10" t="s">
        <v>17</v>
      </c>
      <c r="L2" s="12" t="s">
        <v>18</v>
      </c>
    </row>
    <row r="3" spans="1:12" ht="75" x14ac:dyDescent="0.25">
      <c r="A3" s="8">
        <v>2</v>
      </c>
      <c r="B3" s="9">
        <v>38756</v>
      </c>
      <c r="C3" s="10" t="s">
        <v>12</v>
      </c>
      <c r="D3" s="10" t="s">
        <v>19</v>
      </c>
      <c r="E3" s="10" t="s">
        <v>20</v>
      </c>
      <c r="F3" s="10">
        <v>1</v>
      </c>
      <c r="G3" s="11"/>
      <c r="H3" s="11">
        <f>Table5[[#This Row],[Količina]]*Table5[[#This Row],[Jedinična cena]]</f>
        <v>0</v>
      </c>
      <c r="I3" s="10" t="s">
        <v>15</v>
      </c>
      <c r="J3" s="10" t="s">
        <v>16</v>
      </c>
      <c r="K3" s="10" t="s">
        <v>17</v>
      </c>
      <c r="L3" s="12" t="s">
        <v>18</v>
      </c>
    </row>
    <row r="4" spans="1:12" ht="75" x14ac:dyDescent="0.25">
      <c r="A4" s="8">
        <v>3</v>
      </c>
      <c r="B4" s="17">
        <v>42863</v>
      </c>
      <c r="C4" s="18" t="s">
        <v>12</v>
      </c>
      <c r="D4" s="18" t="s">
        <v>21</v>
      </c>
      <c r="E4" s="18" t="s">
        <v>22</v>
      </c>
      <c r="F4" s="18">
        <v>1</v>
      </c>
      <c r="G4" s="11"/>
      <c r="H4" s="11">
        <f>Table5[[#This Row],[Količina]]*Table5[[#This Row],[Jedinična cena]]</f>
        <v>0</v>
      </c>
      <c r="I4" s="18" t="s">
        <v>15</v>
      </c>
      <c r="J4" s="18" t="s">
        <v>16</v>
      </c>
      <c r="K4" s="18" t="s">
        <v>17</v>
      </c>
      <c r="L4" s="19" t="s">
        <v>18</v>
      </c>
    </row>
    <row r="5" spans="1:12" ht="75" x14ac:dyDescent="0.25">
      <c r="A5" s="8">
        <v>4</v>
      </c>
      <c r="B5" s="17">
        <v>42864</v>
      </c>
      <c r="C5" s="18" t="s">
        <v>12</v>
      </c>
      <c r="D5" s="18" t="s">
        <v>23</v>
      </c>
      <c r="E5" s="18" t="s">
        <v>24</v>
      </c>
      <c r="F5" s="18">
        <v>1</v>
      </c>
      <c r="G5" s="11"/>
      <c r="H5" s="11">
        <f>Table5[[#This Row],[Količina]]*Table5[[#This Row],[Jedinična cena]]</f>
        <v>0</v>
      </c>
      <c r="I5" s="18" t="s">
        <v>15</v>
      </c>
      <c r="J5" s="18" t="s">
        <v>16</v>
      </c>
      <c r="K5" s="18" t="s">
        <v>17</v>
      </c>
      <c r="L5" s="19" t="s">
        <v>18</v>
      </c>
    </row>
    <row r="6" spans="1:12" ht="75" x14ac:dyDescent="0.25">
      <c r="A6" s="8">
        <v>5</v>
      </c>
      <c r="B6" s="17">
        <v>42865</v>
      </c>
      <c r="C6" s="18" t="s">
        <v>12</v>
      </c>
      <c r="D6" s="18" t="s">
        <v>25</v>
      </c>
      <c r="E6" s="18" t="s">
        <v>26</v>
      </c>
      <c r="F6" s="18">
        <v>1</v>
      </c>
      <c r="G6" s="11"/>
      <c r="H6" s="11">
        <f>Table5[[#This Row],[Količina]]*Table5[[#This Row],[Jedinična cena]]</f>
        <v>0</v>
      </c>
      <c r="I6" s="18" t="s">
        <v>15</v>
      </c>
      <c r="J6" s="18" t="s">
        <v>16</v>
      </c>
      <c r="K6" s="18" t="s">
        <v>17</v>
      </c>
      <c r="L6" s="19" t="s">
        <v>18</v>
      </c>
    </row>
    <row r="7" spans="1:12" ht="75" x14ac:dyDescent="0.25">
      <c r="A7" s="8">
        <v>6</v>
      </c>
      <c r="B7" s="20">
        <v>42866</v>
      </c>
      <c r="C7" s="21" t="s">
        <v>12</v>
      </c>
      <c r="D7" s="21" t="s">
        <v>27</v>
      </c>
      <c r="E7" s="21" t="s">
        <v>28</v>
      </c>
      <c r="F7" s="21">
        <v>1</v>
      </c>
      <c r="G7" s="15"/>
      <c r="H7" s="11">
        <f>Table5[[#This Row],[Količina]]*Table5[[#This Row],[Jedinična cena]]</f>
        <v>0</v>
      </c>
      <c r="I7" s="21" t="s">
        <v>15</v>
      </c>
      <c r="J7" s="21" t="s">
        <v>16</v>
      </c>
      <c r="K7" s="21" t="s">
        <v>17</v>
      </c>
      <c r="L7" s="22" t="s">
        <v>18</v>
      </c>
    </row>
    <row r="8" spans="1:12" ht="75" x14ac:dyDescent="0.25">
      <c r="A8" s="8">
        <v>7</v>
      </c>
      <c r="B8" s="9">
        <v>42863</v>
      </c>
      <c r="C8" s="10" t="s">
        <v>12</v>
      </c>
      <c r="D8" s="10" t="s">
        <v>21</v>
      </c>
      <c r="E8" s="10" t="s">
        <v>22</v>
      </c>
      <c r="F8" s="10">
        <v>1</v>
      </c>
      <c r="G8" s="11"/>
      <c r="H8" s="11">
        <f>Table5[[#This Row],[Količina]]*Table5[[#This Row],[Jedinična cena]]</f>
        <v>0</v>
      </c>
      <c r="I8" s="10" t="s">
        <v>15</v>
      </c>
      <c r="J8" s="10" t="s">
        <v>16</v>
      </c>
      <c r="K8" s="10" t="s">
        <v>17</v>
      </c>
      <c r="L8" s="12" t="s">
        <v>18</v>
      </c>
    </row>
    <row r="9" spans="1:12" ht="75" x14ac:dyDescent="0.25">
      <c r="A9" s="8">
        <v>8</v>
      </c>
      <c r="B9" s="9">
        <v>42864</v>
      </c>
      <c r="C9" s="10" t="s">
        <v>12</v>
      </c>
      <c r="D9" s="10" t="s">
        <v>23</v>
      </c>
      <c r="E9" s="10" t="s">
        <v>24</v>
      </c>
      <c r="F9" s="10">
        <v>1</v>
      </c>
      <c r="G9" s="11"/>
      <c r="H9" s="11">
        <f>Table5[[#This Row],[Količina]]*Table5[[#This Row],[Jedinična cena]]</f>
        <v>0</v>
      </c>
      <c r="I9" s="10" t="s">
        <v>15</v>
      </c>
      <c r="J9" s="10" t="s">
        <v>16</v>
      </c>
      <c r="K9" s="10" t="s">
        <v>17</v>
      </c>
      <c r="L9" s="12" t="s">
        <v>18</v>
      </c>
    </row>
    <row r="10" spans="1:12" ht="75" x14ac:dyDescent="0.25">
      <c r="A10" s="8">
        <v>9</v>
      </c>
      <c r="B10" s="9">
        <v>42865</v>
      </c>
      <c r="C10" s="10" t="s">
        <v>12</v>
      </c>
      <c r="D10" s="10" t="s">
        <v>25</v>
      </c>
      <c r="E10" s="10" t="s">
        <v>26</v>
      </c>
      <c r="F10" s="10">
        <v>1</v>
      </c>
      <c r="G10" s="11"/>
      <c r="H10" s="11">
        <f>Table5[[#This Row],[Količina]]*Table5[[#This Row],[Jedinična cena]]</f>
        <v>0</v>
      </c>
      <c r="I10" s="10" t="s">
        <v>15</v>
      </c>
      <c r="J10" s="10" t="s">
        <v>16</v>
      </c>
      <c r="K10" s="10" t="s">
        <v>17</v>
      </c>
      <c r="L10" s="12" t="s">
        <v>18</v>
      </c>
    </row>
    <row r="11" spans="1:12" ht="75" x14ac:dyDescent="0.25">
      <c r="A11" s="8">
        <v>10</v>
      </c>
      <c r="B11" s="13">
        <v>42866</v>
      </c>
      <c r="C11" s="14" t="s">
        <v>12</v>
      </c>
      <c r="D11" s="14" t="s">
        <v>27</v>
      </c>
      <c r="E11" s="14" t="s">
        <v>28</v>
      </c>
      <c r="F11" s="14">
        <v>1</v>
      </c>
      <c r="G11" s="15"/>
      <c r="H11" s="11">
        <f>Table5[[#This Row],[Količina]]*Table5[[#This Row],[Jedinična cena]]</f>
        <v>0</v>
      </c>
      <c r="I11" s="14" t="s">
        <v>15</v>
      </c>
      <c r="J11" s="14" t="s">
        <v>16</v>
      </c>
      <c r="K11" s="14" t="s">
        <v>17</v>
      </c>
      <c r="L11" s="16" t="s">
        <v>18</v>
      </c>
    </row>
    <row r="12" spans="1:12" x14ac:dyDescent="0.25">
      <c r="A12"/>
      <c r="B12"/>
      <c r="C12"/>
      <c r="D12"/>
      <c r="E12"/>
      <c r="F12"/>
      <c r="G12"/>
      <c r="H12"/>
      <c r="I12"/>
      <c r="J12"/>
      <c r="K12"/>
      <c r="L12"/>
    </row>
    <row r="13" spans="1:12" x14ac:dyDescent="0.25">
      <c r="A13"/>
      <c r="B13"/>
      <c r="C13"/>
      <c r="D13"/>
      <c r="E13"/>
      <c r="F13"/>
      <c r="G13"/>
      <c r="H13"/>
      <c r="I13"/>
      <c r="J13"/>
      <c r="K13"/>
      <c r="L13"/>
    </row>
    <row r="14" spans="1:12" x14ac:dyDescent="0.25">
      <c r="A14"/>
      <c r="B14"/>
      <c r="C14"/>
      <c r="D14"/>
      <c r="E14"/>
      <c r="F14"/>
      <c r="G14"/>
      <c r="H14"/>
      <c r="I14"/>
      <c r="J14"/>
      <c r="K14"/>
      <c r="L14"/>
    </row>
    <row r="15" spans="1:12" x14ac:dyDescent="0.25">
      <c r="A15"/>
      <c r="B15"/>
      <c r="C15"/>
      <c r="D15"/>
      <c r="E15"/>
      <c r="F15"/>
      <c r="G15"/>
      <c r="H15"/>
      <c r="I15"/>
      <c r="J15"/>
      <c r="K15"/>
      <c r="L15"/>
    </row>
    <row r="16" spans="1:12" x14ac:dyDescent="0.25">
      <c r="A16"/>
      <c r="B16"/>
      <c r="C16"/>
      <c r="D16"/>
      <c r="E16"/>
      <c r="F16"/>
      <c r="G16"/>
      <c r="H16"/>
      <c r="I16"/>
      <c r="J16"/>
      <c r="K16"/>
      <c r="L16"/>
    </row>
    <row r="17" spans="1:12" x14ac:dyDescent="0.25">
      <c r="A17"/>
      <c r="B17"/>
      <c r="C17"/>
      <c r="D17"/>
      <c r="E17"/>
      <c r="F17"/>
      <c r="G17"/>
      <c r="H17"/>
      <c r="I17"/>
      <c r="J17"/>
      <c r="K17"/>
      <c r="L17"/>
    </row>
    <row r="18" spans="1:12" x14ac:dyDescent="0.25">
      <c r="A18"/>
      <c r="B18"/>
      <c r="C18"/>
      <c r="D18"/>
      <c r="E18"/>
      <c r="F18"/>
      <c r="G18"/>
      <c r="H18"/>
      <c r="I18"/>
      <c r="J18"/>
      <c r="K18"/>
      <c r="L18"/>
    </row>
    <row r="19" spans="1:12" x14ac:dyDescent="0.25">
      <c r="A19"/>
      <c r="B19"/>
      <c r="C19"/>
      <c r="D19"/>
      <c r="E19"/>
      <c r="F19"/>
      <c r="G19"/>
      <c r="H19"/>
      <c r="I19"/>
      <c r="J19"/>
      <c r="K19"/>
      <c r="L19"/>
    </row>
    <row r="20" spans="1:12" x14ac:dyDescent="0.25">
      <c r="A20"/>
      <c r="B20"/>
      <c r="C20"/>
      <c r="D20"/>
      <c r="E20"/>
      <c r="F20"/>
      <c r="G20"/>
      <c r="H20"/>
      <c r="I20"/>
      <c r="J20"/>
      <c r="K20"/>
      <c r="L20"/>
    </row>
    <row r="21" spans="1:12" x14ac:dyDescent="0.25">
      <c r="A21"/>
      <c r="B21"/>
      <c r="C21"/>
      <c r="D21"/>
      <c r="E21"/>
      <c r="F21"/>
      <c r="G21"/>
      <c r="H21"/>
      <c r="I21"/>
      <c r="J21"/>
      <c r="K21"/>
      <c r="L21"/>
    </row>
    <row r="22" spans="1:12" x14ac:dyDescent="0.25">
      <c r="A22"/>
      <c r="B22"/>
      <c r="C22"/>
      <c r="D22"/>
      <c r="E22"/>
      <c r="F22"/>
      <c r="G22"/>
      <c r="H22"/>
      <c r="I22"/>
      <c r="J22"/>
      <c r="K22"/>
      <c r="L22"/>
    </row>
    <row r="23" spans="1:12" x14ac:dyDescent="0.25">
      <c r="A23"/>
      <c r="B23"/>
      <c r="C23"/>
      <c r="D23"/>
      <c r="E23"/>
      <c r="F23"/>
      <c r="G23"/>
      <c r="H23"/>
      <c r="I23"/>
      <c r="J23"/>
      <c r="K23"/>
      <c r="L23"/>
    </row>
    <row r="24" spans="1:12" x14ac:dyDescent="0.25">
      <c r="A24"/>
      <c r="B24"/>
      <c r="C24"/>
      <c r="D24"/>
      <c r="E24"/>
      <c r="F24"/>
      <c r="G24"/>
      <c r="H24"/>
      <c r="I24"/>
      <c r="J24"/>
      <c r="K24"/>
      <c r="L24"/>
    </row>
    <row r="25" spans="1:12" x14ac:dyDescent="0.25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25">
      <c r="A26"/>
      <c r="B26"/>
      <c r="C26"/>
      <c r="D26"/>
      <c r="E26"/>
      <c r="F26"/>
      <c r="G26"/>
      <c r="H26"/>
      <c r="I26"/>
      <c r="J26"/>
      <c r="K26"/>
      <c r="L26"/>
    </row>
    <row r="27" spans="1:12" x14ac:dyDescent="0.25">
      <c r="A27"/>
      <c r="B27"/>
      <c r="C27"/>
      <c r="D27"/>
      <c r="E27"/>
      <c r="F27"/>
      <c r="G27"/>
      <c r="H27"/>
      <c r="I27"/>
      <c r="J27"/>
      <c r="K27"/>
      <c r="L27"/>
    </row>
    <row r="28" spans="1:12" x14ac:dyDescent="0.25">
      <c r="A28"/>
      <c r="B28"/>
      <c r="C28"/>
      <c r="D28"/>
      <c r="E28"/>
      <c r="F28"/>
      <c r="G28"/>
      <c r="H28"/>
      <c r="I28"/>
      <c r="J28"/>
      <c r="K28"/>
      <c r="L28"/>
    </row>
  </sheetData>
  <pageMargins left="0.25" right="0.25" top="0.75" bottom="0.75" header="0.3" footer="0.3"/>
  <pageSetup paperSize="9" scale="76" orientation="landscape" r:id="rId1"/>
  <headerFooter>
    <oddHeader>&amp;L&amp;G JUP Istraživanje i razvoj&amp;C&amp;F&amp;RIOP/4-2011/C/1/NP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Tepavcevic</dc:creator>
  <cp:lastModifiedBy>Miljan Simonovic</cp:lastModifiedBy>
  <cp:lastPrinted>2011-11-24T09:24:04Z</cp:lastPrinted>
  <dcterms:created xsi:type="dcterms:W3CDTF">2011-11-23T11:42:12Z</dcterms:created>
  <dcterms:modified xsi:type="dcterms:W3CDTF">2012-04-02T09:24:26Z</dcterms:modified>
</cp:coreProperties>
</file>