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55" yWindow="-165" windowWidth="19320" windowHeight="13830"/>
  </bookViews>
  <sheets>
    <sheet name="Sheet10" sheetId="1" r:id="rId1"/>
  </sheets>
  <definedNames>
    <definedName name="_xlnm.Print_Titles" localSheetId="0">Sheet10!$1:$1</definedName>
  </definedNames>
  <calcPr calcId="144525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</calcChain>
</file>

<file path=xl/sharedStrings.xml><?xml version="1.0" encoding="utf-8"?>
<sst xmlns="http://schemas.openxmlformats.org/spreadsheetml/2006/main" count="166" uniqueCount="40">
  <si>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</si>
  <si>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</si>
  <si>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</si>
  <si>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</si>
  <si>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</si>
  <si>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</si>
  <si>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</si>
  <si>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</si>
  <si>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</si>
  <si>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</si>
  <si>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</si>
  <si>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</si>
  <si>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Oligo Name: ACS1–5&amp;prime;F; Sequence (5&amp;prime;–3&amp;prime;): AGAGAGATGCCATTTTTGTTCGTAC; Number of bases: 25; Tm (0C): 65.1; Scale option: 10 nmol; Purification option: desalted. (RSD)</t>
  </si>
  <si>
    <t>Краља Петра I бр. 9 Чачак</t>
  </si>
  <si>
    <t>Слађана Марић</t>
  </si>
  <si>
    <t>nidzovicsladja@yahoo.com</t>
  </si>
  <si>
    <t>Oligo Name: ACS1–5&amp;prime;R; Sequence (5&amp;prime;–3&amp;prime;): CCTACAAACTTGCGTGGGGATTATAAGTGT; Number of bases: 30; Tm (0C): 70.79; Scale option: 10 nmol; Purification option: desalted. (RSD)</t>
  </si>
  <si>
    <t>Oligo Name: M11; Sequence (5&amp;prime;–3&amp;prime;): GACTTGAGCCTTGTCAATG; Number of bases: 19; Tm (0C): 58.3; Scale option: 10 nmol; Purification option: desalted. (RSD)</t>
  </si>
  <si>
    <t>Oligo Name: M12; Sequence (5&amp;prime;–3&amp;prime;): GATTCCTTGGCCTTCATAGC; Number of bases: 20; Tm (0C): 62.4; Scale option: 10 nmol; Purification option: desalted. (RSD)</t>
  </si>
  <si>
    <t>Oligo Name: ACO1a–F; Sequence (5&amp;prime;–3&amp;prime;): TGCTTTTCCAGGATGACAAGG; Number of bases: 21; Tm (0C): 66.1; Scale option: 10 nmol; Purification option: desalted. (RSD)</t>
  </si>
  <si>
    <t>Oligo Name: ACO1a–R; Sequence (5&amp;prime;–3&amp;prime;): ATTCCTTGGCCTTCATAGCTTCA; Number of bases: 23; Tm (0C): 66.6; Scale option: 10 nmol; Purification option: desalted. (RSD)</t>
  </si>
  <si>
    <t>Oligo Name: ETR1–F; Sequence (5&amp;prime;–3&amp;prime;): CTAGTCAGCCCGTCGTCTCCTCTC; Number of bases: 24; Tm (0C): 70.3; Scale option: 10 nmol; Purification option: desalted. (RSD)</t>
  </si>
  <si>
    <t>Oligo Name: ETR1–R; Sequence (5&amp;prime;–3&amp;prime;): AAGTTAGCGTTGCCAGTTTACACA; Number of bases: 24; Tm (0C): 65.4; Scale option: 10 nmol; Purification option: desalted. (RSD)</t>
  </si>
  <si>
    <t>Oligo Name: ApS1-F; Sequence (5&amp;prime;–3&amp;prime;): ATATTGTAAGGCACCGCCATATCAT; Number of bases: 25; Tm (0C): 66.64; Scale option: 10 nmol; Purification option: desalted. (RSD)</t>
  </si>
  <si>
    <t>Oligo Name: ApS1-R; Sequence (5&amp;prime;–3&amp;prime;): GGTTCTGTATTGGGGAAGACGCACAA; Number of bases: 26; Tm (0C): 72.85; Scale option: 10 nmol; Purification option: desalted. (RSD)</t>
  </si>
  <si>
    <t>Oligo Name: ApS2-F; Sequence (5&amp;prime;–3&amp;prime;): GTTCAAACGTGACTTATGCG; Number of bases: 20; Tm (0C): 60.73; Scale option: 10 nmol; Purification option: desalted. (RSD)</t>
  </si>
  <si>
    <t>Oligo Name: ApS2-R; Sequence (5&amp;prime;–3&amp;prime;): GGTTTGGTTCCTTACCATGG; Number of bases: 20; Tm (0C): 62.85; Scale option: 10 nmol; Purification option: desalted. (RSD)</t>
  </si>
  <si>
    <t>Oligo Name: ApS3-F; Sequence (5&amp;prime;–3&amp;prime;): CAAACGATAACAAATCTTAC; Number of bases: 20; Tm (0C): 51.34; Scale option: 10 nmol; Purification option: desalted. (RSD)</t>
  </si>
  <si>
    <t>Oligo Name: ApS3-R; Sequence (5&amp;prime;–3&amp;prime;): TATATGGAAATCACCATTCG; Number of bases: 20; Tm (0C): 57.27; Scale option: 10 nmol; Purification option: desalted. (RSD)</t>
  </si>
  <si>
    <t>Oligo Name: ApS5-F; Sequence (5&amp;prime;–3&amp;prime;): CAAACATGGCACCTGTGGGTCTCC; Number of bases: 24; Tm (0C): 74.24; Scale option: 10 nmol; Purification option: desalted. (RSD)</t>
  </si>
  <si>
    <t>Oligo Name: ApS5-R; Sequence (5&amp;prime;–3&amp;prime;): TAATAATGGATATCATTGGTAGG; Number of bases: 23; Tm (0C): 56.12; Scale option: 10 nmol; Purification option: desalted. (RSD)</t>
  </si>
  <si>
    <t>Oligo Name: ApS7-F; Sequence (5&amp;prime;–3&amp;prime;): ACTCGAATGGACATGACCCAGT; Number of bases: 22; Tm (0C): 66.75; Scale option: 10 nmol; Purification option: desalted. (RSD)</t>
  </si>
  <si>
    <t>Oligo Name: ApS7-R; Sequence (5&amp;prime;–3&amp;prime;): TGTCGTTCATTATTGTGGGATGTC; Number of bases: 24; Tm (0C): 66.51; Scale option: 10 nmol; Purification option: desalted. (RSD)</t>
  </si>
  <si>
    <t>Oligo Name: ApS9-F; Sequence (5&amp;prime;–3&amp;prime;): CAGCCGGCTGTCTGCCACTT; Number of bases: 20; Tm (0C): 72.09; Scale option: 10 nmol; Purification option: desalted. (RSD)</t>
  </si>
  <si>
    <t>Oligo Name: ApS9-R; Sequence (5&amp;prime;–3&amp;prime;): CGGTTCGATCGAGTACGTTG; Number of bases: 20; Tm (0C): 65.45; Scale option: 10 nmol; Purification option: desalted. (RSD)</t>
  </si>
  <si>
    <t>Oligo Name: MC1-F (RB); Sequence (5&amp;prime;–3&amp;prime;): TWYGAYTAYTWYCARTTYACNCARC; Number of bases: 25; Tm (0C): 56.98; Scale option: 10 nmol; Purification option: desalted. (RSD)</t>
  </si>
  <si>
    <t>Oligo Name: MC5-R (RB); Sequence (5&amp;prime;–3&amp;prime;): AAAKASYGACCTCAACCAATTCAG; Number of bases: 24; Tm (0C): 61.76; Scale option: 10 nmol; Purification option: desalted. (RSD)</t>
  </si>
  <si>
    <t>Institut za voćarstvo u Čačku</t>
  </si>
  <si>
    <t>Metabion</t>
  </si>
  <si>
    <t>Oligo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</si>
</sst>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3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35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25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Layout" topLeftCell="A22" zoomScaleNormal="100" workbookViewId="0">
      <selection activeCell="A23" sqref="A23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150" x14ac:dyDescent="0.25">
      <c r="A2" s="10">
        <v>1</v>
      </c>
      <c r="B2" s="11">
        <v>47362</v>
      </c>
      <c r="C2" s="5" t="s">
        <v>38</v>
      </c>
      <c r="D2" s="5" t="s">
        <v>39</v>
      </c>
      <c r="E2" s="5" t="s">
        <v>12</v>
      </c>
      <c r="F2" s="5">
        <v>1</v>
      </c>
      <c r="G2" s="6"/>
      <c r="H2" s="6">
        <f>Table5[[#This Row],[Količina]]*Table5[[#This Row],[Jedinična cena]]</f>
        <v>0</v>
      </c>
      <c r="I2" s="5" t="s">
        <v>37</v>
      </c>
      <c r="J2" s="5" t="s">
        <v>13</v>
      </c>
      <c r="K2" s="5" t="s">
        <v>14</v>
      </c>
      <c r="L2" s="7" t="s">
        <v>15</v>
      </c>
    </row>
    <row r="3" spans="1:12" ht="150" x14ac:dyDescent="0.25">
      <c r="A3" s="10">
        <v>2</v>
      </c>
      <c r="B3" s="11">
        <v>47363</v>
      </c>
      <c r="C3" s="5" t="s">
        <v>38</v>
      </c>
      <c r="D3" s="5" t="s">
        <v>39</v>
      </c>
      <c r="E3" s="5" t="s">
        <v>16</v>
      </c>
      <c r="F3" s="5">
        <v>1</v>
      </c>
      <c r="G3" s="6"/>
      <c r="H3" s="6">
        <f>Table5[[#This Row],[Količina]]*Table5[[#This Row],[Jedinična cena]]</f>
        <v>0</v>
      </c>
      <c r="I3" s="5" t="s">
        <v>37</v>
      </c>
      <c r="J3" s="5" t="s">
        <v>13</v>
      </c>
      <c r="K3" s="5" t="s">
        <v>14</v>
      </c>
      <c r="L3" s="7" t="s">
        <v>15</v>
      </c>
    </row>
    <row r="4" spans="1:12" ht="120" x14ac:dyDescent="0.25">
      <c r="A4" s="10">
        <v>3</v>
      </c>
      <c r="B4" s="11">
        <v>47364</v>
      </c>
      <c r="C4" s="5" t="s">
        <v>38</v>
      </c>
      <c r="D4" s="5" t="s">
        <v>39</v>
      </c>
      <c r="E4" s="5" t="s">
        <v>17</v>
      </c>
      <c r="F4" s="5">
        <v>1</v>
      </c>
      <c r="G4" s="6"/>
      <c r="H4" s="6">
        <f>Table5[[#This Row],[Količina]]*Table5[[#This Row],[Jedinična cena]]</f>
        <v>0</v>
      </c>
      <c r="I4" s="5" t="s">
        <v>37</v>
      </c>
      <c r="J4" s="5" t="s">
        <v>13</v>
      </c>
      <c r="K4" s="5" t="s">
        <v>14</v>
      </c>
      <c r="L4" s="7" t="s">
        <v>15</v>
      </c>
    </row>
    <row r="5" spans="1:12" ht="120" x14ac:dyDescent="0.25">
      <c r="A5" s="10">
        <v>4</v>
      </c>
      <c r="B5" s="11">
        <v>47365</v>
      </c>
      <c r="C5" s="5" t="s">
        <v>38</v>
      </c>
      <c r="D5" s="5" t="s">
        <v>39</v>
      </c>
      <c r="E5" s="5" t="s">
        <v>18</v>
      </c>
      <c r="F5" s="5">
        <v>1</v>
      </c>
      <c r="G5" s="6"/>
      <c r="H5" s="6">
        <f>Table5[[#This Row],[Količina]]*Table5[[#This Row],[Jedinična cena]]</f>
        <v>0</v>
      </c>
      <c r="I5" s="5" t="s">
        <v>37</v>
      </c>
      <c r="J5" s="5" t="s">
        <v>13</v>
      </c>
      <c r="K5" s="5" t="s">
        <v>14</v>
      </c>
      <c r="L5" s="7" t="s">
        <v>15</v>
      </c>
    </row>
    <row r="6" spans="1:12" ht="120" x14ac:dyDescent="0.25">
      <c r="A6" s="10">
        <v>5</v>
      </c>
      <c r="B6" s="11">
        <v>47366</v>
      </c>
      <c r="C6" s="5" t="s">
        <v>38</v>
      </c>
      <c r="D6" s="5" t="s">
        <v>39</v>
      </c>
      <c r="E6" s="5" t="s">
        <v>19</v>
      </c>
      <c r="F6" s="5">
        <v>1</v>
      </c>
      <c r="G6" s="6"/>
      <c r="H6" s="6">
        <f>Table5[[#This Row],[Količina]]*Table5[[#This Row],[Jedinična cena]]</f>
        <v>0</v>
      </c>
      <c r="I6" s="5" t="s">
        <v>37</v>
      </c>
      <c r="J6" s="5" t="s">
        <v>13</v>
      </c>
      <c r="K6" s="5" t="s">
        <v>14</v>
      </c>
      <c r="L6" s="7" t="s">
        <v>15</v>
      </c>
    </row>
    <row r="7" spans="1:12" ht="120" x14ac:dyDescent="0.25">
      <c r="A7" s="10">
        <v>6</v>
      </c>
      <c r="B7" s="11">
        <v>47367</v>
      </c>
      <c r="C7" s="5" t="s">
        <v>38</v>
      </c>
      <c r="D7" s="5" t="s">
        <v>39</v>
      </c>
      <c r="E7" s="5" t="s">
        <v>20</v>
      </c>
      <c r="F7" s="5">
        <v>1</v>
      </c>
      <c r="G7" s="6"/>
      <c r="H7" s="6">
        <f>Table5[[#This Row],[Količina]]*Table5[[#This Row],[Jedinična cena]]</f>
        <v>0</v>
      </c>
      <c r="I7" s="5" t="s">
        <v>37</v>
      </c>
      <c r="J7" s="5" t="s">
        <v>13</v>
      </c>
      <c r="K7" s="5" t="s">
        <v>14</v>
      </c>
      <c r="L7" s="7" t="s">
        <v>15</v>
      </c>
    </row>
    <row r="8" spans="1:12" ht="135" x14ac:dyDescent="0.25">
      <c r="A8" s="10">
        <v>7</v>
      </c>
      <c r="B8" s="11">
        <v>47368</v>
      </c>
      <c r="C8" s="5" t="s">
        <v>38</v>
      </c>
      <c r="D8" s="5" t="s">
        <v>39</v>
      </c>
      <c r="E8" s="5" t="s">
        <v>21</v>
      </c>
      <c r="F8" s="5">
        <v>1</v>
      </c>
      <c r="G8" s="6"/>
      <c r="H8" s="6">
        <f>Table5[[#This Row],[Količina]]*Table5[[#This Row],[Jedinična cena]]</f>
        <v>0</v>
      </c>
      <c r="I8" s="5" t="s">
        <v>37</v>
      </c>
      <c r="J8" s="5" t="s">
        <v>13</v>
      </c>
      <c r="K8" s="5" t="s">
        <v>14</v>
      </c>
      <c r="L8" s="7" t="s">
        <v>15</v>
      </c>
    </row>
    <row r="9" spans="1:12" ht="135" x14ac:dyDescent="0.25">
      <c r="A9" s="10">
        <v>8</v>
      </c>
      <c r="B9" s="11">
        <v>47369</v>
      </c>
      <c r="C9" s="5" t="s">
        <v>38</v>
      </c>
      <c r="D9" s="5" t="s">
        <v>39</v>
      </c>
      <c r="E9" s="5" t="s">
        <v>22</v>
      </c>
      <c r="F9" s="5">
        <v>1</v>
      </c>
      <c r="G9" s="6"/>
      <c r="H9" s="6">
        <f>Table5[[#This Row],[Količina]]*Table5[[#This Row],[Jedinična cena]]</f>
        <v>0</v>
      </c>
      <c r="I9" s="5" t="s">
        <v>37</v>
      </c>
      <c r="J9" s="5" t="s">
        <v>13</v>
      </c>
      <c r="K9" s="5" t="s">
        <v>14</v>
      </c>
      <c r="L9" s="7" t="s">
        <v>15</v>
      </c>
    </row>
    <row r="10" spans="1:12" ht="135" x14ac:dyDescent="0.25">
      <c r="A10" s="10">
        <v>9</v>
      </c>
      <c r="B10" s="11">
        <v>47370</v>
      </c>
      <c r="C10" s="5" t="s">
        <v>38</v>
      </c>
      <c r="D10" s="5" t="s">
        <v>39</v>
      </c>
      <c r="E10" s="5" t="s">
        <v>23</v>
      </c>
      <c r="F10" s="5">
        <v>1</v>
      </c>
      <c r="G10" s="6"/>
      <c r="H10" s="6">
        <f>Table5[[#This Row],[Količina]]*Table5[[#This Row],[Jedinična cena]]</f>
        <v>0</v>
      </c>
      <c r="I10" s="5" t="s">
        <v>37</v>
      </c>
      <c r="J10" s="5" t="s">
        <v>13</v>
      </c>
      <c r="K10" s="5" t="s">
        <v>14</v>
      </c>
      <c r="L10" s="7" t="s">
        <v>15</v>
      </c>
    </row>
    <row r="11" spans="1:12" ht="135" x14ac:dyDescent="0.25">
      <c r="A11" s="10">
        <v>10</v>
      </c>
      <c r="B11" s="11">
        <v>47371</v>
      </c>
      <c r="C11" s="5" t="s">
        <v>38</v>
      </c>
      <c r="D11" s="5" t="s">
        <v>39</v>
      </c>
      <c r="E11" s="5" t="s">
        <v>24</v>
      </c>
      <c r="F11" s="5">
        <v>1</v>
      </c>
      <c r="G11" s="6"/>
      <c r="H11" s="6">
        <f>Table5[[#This Row],[Količina]]*Table5[[#This Row],[Jedinična cena]]</f>
        <v>0</v>
      </c>
      <c r="I11" s="5" t="s">
        <v>37</v>
      </c>
      <c r="J11" s="5" t="s">
        <v>13</v>
      </c>
      <c r="K11" s="5" t="s">
        <v>14</v>
      </c>
      <c r="L11" s="7" t="s">
        <v>15</v>
      </c>
    </row>
    <row r="12" spans="1:12" ht="120" x14ac:dyDescent="0.25">
      <c r="A12" s="10">
        <v>11</v>
      </c>
      <c r="B12" s="11">
        <v>47372</v>
      </c>
      <c r="C12" s="5" t="s">
        <v>38</v>
      </c>
      <c r="D12" s="5" t="s">
        <v>39</v>
      </c>
      <c r="E12" s="5" t="s">
        <v>25</v>
      </c>
      <c r="F12" s="5">
        <v>1</v>
      </c>
      <c r="G12" s="6"/>
      <c r="H12" s="6">
        <f>Table5[[#This Row],[Količina]]*Table5[[#This Row],[Jedinična cena]]</f>
        <v>0</v>
      </c>
      <c r="I12" s="5" t="s">
        <v>37</v>
      </c>
      <c r="J12" s="5" t="s">
        <v>13</v>
      </c>
      <c r="K12" s="5" t="s">
        <v>14</v>
      </c>
      <c r="L12" s="7" t="s">
        <v>15</v>
      </c>
    </row>
    <row r="13" spans="1:12" ht="120" x14ac:dyDescent="0.25">
      <c r="A13" s="10">
        <v>12</v>
      </c>
      <c r="B13" s="11">
        <v>47373</v>
      </c>
      <c r="C13" s="5" t="s">
        <v>38</v>
      </c>
      <c r="D13" s="5" t="s">
        <v>39</v>
      </c>
      <c r="E13" s="5" t="s">
        <v>26</v>
      </c>
      <c r="F13" s="5">
        <v>1</v>
      </c>
      <c r="G13" s="6"/>
      <c r="H13" s="6">
        <f>Table5[[#This Row],[Količina]]*Table5[[#This Row],[Jedinična cena]]</f>
        <v>0</v>
      </c>
      <c r="I13" s="5" t="s">
        <v>37</v>
      </c>
      <c r="J13" s="5" t="s">
        <v>13</v>
      </c>
      <c r="K13" s="5" t="s">
        <v>14</v>
      </c>
      <c r="L13" s="7" t="s">
        <v>15</v>
      </c>
    </row>
    <row r="14" spans="1:12" ht="135" x14ac:dyDescent="0.25">
      <c r="A14" s="10">
        <v>13</v>
      </c>
      <c r="B14" s="11">
        <v>47374</v>
      </c>
      <c r="C14" s="5" t="s">
        <v>38</v>
      </c>
      <c r="D14" s="5" t="s">
        <v>39</v>
      </c>
      <c r="E14" s="5" t="s">
        <v>27</v>
      </c>
      <c r="F14" s="5">
        <v>1</v>
      </c>
      <c r="G14" s="6"/>
      <c r="H14" s="6">
        <f>Table5[[#This Row],[Količina]]*Table5[[#This Row],[Jedinična cena]]</f>
        <v>0</v>
      </c>
      <c r="I14" s="5" t="s">
        <v>37</v>
      </c>
      <c r="J14" s="5" t="s">
        <v>13</v>
      </c>
      <c r="K14" s="5" t="s">
        <v>14</v>
      </c>
      <c r="L14" s="7" t="s">
        <v>15</v>
      </c>
    </row>
    <row r="15" spans="1:12" ht="120" x14ac:dyDescent="0.25">
      <c r="A15" s="10">
        <v>14</v>
      </c>
      <c r="B15" s="11">
        <v>47375</v>
      </c>
      <c r="C15" s="5" t="s">
        <v>38</v>
      </c>
      <c r="D15" s="5" t="s">
        <v>39</v>
      </c>
      <c r="E15" s="5" t="s">
        <v>28</v>
      </c>
      <c r="F15" s="5">
        <v>1</v>
      </c>
      <c r="G15" s="6"/>
      <c r="H15" s="6">
        <f>Table5[[#This Row],[Količina]]*Table5[[#This Row],[Jedinična cena]]</f>
        <v>0</v>
      </c>
      <c r="I15" s="5" t="s">
        <v>37</v>
      </c>
      <c r="J15" s="5" t="s">
        <v>13</v>
      </c>
      <c r="K15" s="5" t="s">
        <v>14</v>
      </c>
      <c r="L15" s="7" t="s">
        <v>15</v>
      </c>
    </row>
    <row r="16" spans="1:12" ht="135" x14ac:dyDescent="0.25">
      <c r="A16" s="10">
        <v>15</v>
      </c>
      <c r="B16" s="11">
        <v>47376</v>
      </c>
      <c r="C16" s="5" t="s">
        <v>38</v>
      </c>
      <c r="D16" s="5" t="s">
        <v>39</v>
      </c>
      <c r="E16" s="5" t="s">
        <v>29</v>
      </c>
      <c r="F16" s="5">
        <v>1</v>
      </c>
      <c r="G16" s="6"/>
      <c r="H16" s="6">
        <f>Table5[[#This Row],[Količina]]*Table5[[#This Row],[Jedinična cena]]</f>
        <v>0</v>
      </c>
      <c r="I16" s="5" t="s">
        <v>37</v>
      </c>
      <c r="J16" s="5" t="s">
        <v>13</v>
      </c>
      <c r="K16" s="5" t="s">
        <v>14</v>
      </c>
      <c r="L16" s="7" t="s">
        <v>15</v>
      </c>
    </row>
    <row r="17" spans="1:12" ht="135" x14ac:dyDescent="0.25">
      <c r="A17" s="10">
        <v>16</v>
      </c>
      <c r="B17" s="11">
        <v>47377</v>
      </c>
      <c r="C17" s="5" t="s">
        <v>38</v>
      </c>
      <c r="D17" s="5" t="s">
        <v>39</v>
      </c>
      <c r="E17" s="5" t="s">
        <v>30</v>
      </c>
      <c r="F17" s="5">
        <v>1</v>
      </c>
      <c r="G17" s="6"/>
      <c r="H17" s="6">
        <f>Table5[[#This Row],[Količina]]*Table5[[#This Row],[Jedinična cena]]</f>
        <v>0</v>
      </c>
      <c r="I17" s="5" t="s">
        <v>37</v>
      </c>
      <c r="J17" s="5" t="s">
        <v>13</v>
      </c>
      <c r="K17" s="5" t="s">
        <v>14</v>
      </c>
      <c r="L17" s="7" t="s">
        <v>15</v>
      </c>
    </row>
    <row r="18" spans="1:12" ht="135" x14ac:dyDescent="0.25">
      <c r="A18" s="10">
        <v>17</v>
      </c>
      <c r="B18" s="11">
        <v>47378</v>
      </c>
      <c r="C18" s="5" t="s">
        <v>38</v>
      </c>
      <c r="D18" s="5" t="s">
        <v>39</v>
      </c>
      <c r="E18" s="5" t="s">
        <v>31</v>
      </c>
      <c r="F18" s="5">
        <v>1</v>
      </c>
      <c r="G18" s="6"/>
      <c r="H18" s="6">
        <f>Table5[[#This Row],[Količina]]*Table5[[#This Row],[Jedinična cena]]</f>
        <v>0</v>
      </c>
      <c r="I18" s="5" t="s">
        <v>37</v>
      </c>
      <c r="J18" s="5" t="s">
        <v>13</v>
      </c>
      <c r="K18" s="5" t="s">
        <v>14</v>
      </c>
      <c r="L18" s="7" t="s">
        <v>15</v>
      </c>
    </row>
    <row r="19" spans="1:12" ht="135" x14ac:dyDescent="0.25">
      <c r="A19" s="10">
        <v>18</v>
      </c>
      <c r="B19" s="11">
        <v>47379</v>
      </c>
      <c r="C19" s="5" t="s">
        <v>38</v>
      </c>
      <c r="D19" s="5" t="s">
        <v>39</v>
      </c>
      <c r="E19" s="5" t="s">
        <v>32</v>
      </c>
      <c r="F19" s="5">
        <v>1</v>
      </c>
      <c r="G19" s="6"/>
      <c r="H19" s="6">
        <f>Table5[[#This Row],[Količina]]*Table5[[#This Row],[Jedinična cena]]</f>
        <v>0</v>
      </c>
      <c r="I19" s="5" t="s">
        <v>37</v>
      </c>
      <c r="J19" s="5" t="s">
        <v>13</v>
      </c>
      <c r="K19" s="5" t="s">
        <v>14</v>
      </c>
      <c r="L19" s="7" t="s">
        <v>15</v>
      </c>
    </row>
    <row r="20" spans="1:12" ht="120" x14ac:dyDescent="0.25">
      <c r="A20" s="10">
        <v>19</v>
      </c>
      <c r="B20" s="11">
        <v>47380</v>
      </c>
      <c r="C20" s="5" t="s">
        <v>38</v>
      </c>
      <c r="D20" s="5" t="s">
        <v>39</v>
      </c>
      <c r="E20" s="5" t="s">
        <v>33</v>
      </c>
      <c r="F20" s="5">
        <v>1</v>
      </c>
      <c r="G20" s="6"/>
      <c r="H20" s="6">
        <f>Table5[[#This Row],[Količina]]*Table5[[#This Row],[Jedinična cena]]</f>
        <v>0</v>
      </c>
      <c r="I20" s="5" t="s">
        <v>37</v>
      </c>
      <c r="J20" s="5" t="s">
        <v>13</v>
      </c>
      <c r="K20" s="5" t="s">
        <v>14</v>
      </c>
      <c r="L20" s="7" t="s">
        <v>15</v>
      </c>
    </row>
    <row r="21" spans="1:12" ht="120" x14ac:dyDescent="0.25">
      <c r="A21" s="10">
        <v>20</v>
      </c>
      <c r="B21" s="11">
        <v>47381</v>
      </c>
      <c r="C21" s="5" t="s">
        <v>38</v>
      </c>
      <c r="D21" s="5" t="s">
        <v>39</v>
      </c>
      <c r="E21" s="5" t="s">
        <v>34</v>
      </c>
      <c r="F21" s="5">
        <v>1</v>
      </c>
      <c r="G21" s="6"/>
      <c r="H21" s="6">
        <f>Table5[[#This Row],[Količina]]*Table5[[#This Row],[Jedinična cena]]</f>
        <v>0</v>
      </c>
      <c r="I21" s="5" t="s">
        <v>37</v>
      </c>
      <c r="J21" s="5" t="s">
        <v>13</v>
      </c>
      <c r="K21" s="5" t="s">
        <v>14</v>
      </c>
      <c r="L21" s="7" t="s">
        <v>15</v>
      </c>
    </row>
    <row r="22" spans="1:12" ht="135" x14ac:dyDescent="0.25">
      <c r="A22" s="10">
        <v>21</v>
      </c>
      <c r="B22" s="11">
        <v>47496</v>
      </c>
      <c r="C22" s="5" t="s">
        <v>38</v>
      </c>
      <c r="D22" s="5" t="s">
        <v>39</v>
      </c>
      <c r="E22" s="5" t="s">
        <v>35</v>
      </c>
      <c r="F22" s="5">
        <v>1</v>
      </c>
      <c r="G22" s="6"/>
      <c r="H22" s="6">
        <f>Table5[[#This Row],[Količina]]*Table5[[#This Row],[Jedinična cena]]</f>
        <v>0</v>
      </c>
      <c r="I22" s="5" t="s">
        <v>37</v>
      </c>
      <c r="J22" s="5" t="s">
        <v>13</v>
      </c>
      <c r="K22" s="5" t="s">
        <v>14</v>
      </c>
      <c r="L22" s="7" t="s">
        <v>15</v>
      </c>
    </row>
    <row r="23" spans="1:12" ht="135" x14ac:dyDescent="0.25">
      <c r="A23" s="10">
        <v>22</v>
      </c>
      <c r="B23" s="11">
        <v>47497</v>
      </c>
      <c r="C23" s="5" t="s">
        <v>38</v>
      </c>
      <c r="D23" s="5" t="s">
        <v>39</v>
      </c>
      <c r="E23" s="5" t="s">
        <v>36</v>
      </c>
      <c r="F23" s="5">
        <v>1</v>
      </c>
      <c r="G23" s="6"/>
      <c r="H23" s="6">
        <f>Table5[[#This Row],[Količina]]*Table5[[#This Row],[Jedinična cena]]</f>
        <v>0</v>
      </c>
      <c r="I23" s="5" t="s">
        <v>37</v>
      </c>
      <c r="J23" s="5" t="s">
        <v>13</v>
      </c>
      <c r="K23" s="5" t="s">
        <v>14</v>
      </c>
      <c r="L23" s="7" t="s">
        <v>15</v>
      </c>
    </row>
    <row r="24" spans="1:12" x14ac:dyDescent="0.25">
      <c r="A24" s="10"/>
      <c r="B24" s="11"/>
      <c r="C24" s="5"/>
      <c r="D24" s="5"/>
      <c r="E24" s="5"/>
      <c r="F24" s="5"/>
      <c r="G24" s="6"/>
      <c r="H24" s="6"/>
      <c r="I24" s="5"/>
      <c r="J24" s="5"/>
      <c r="K24" s="5"/>
      <c r="L24" s="7"/>
    </row>
    <row r="25" spans="1:12" x14ac:dyDescent="0.25">
      <c r="A25" s="10"/>
      <c r="B25" s="11"/>
      <c r="C25" s="5"/>
      <c r="D25" s="5"/>
      <c r="E25" s="5"/>
      <c r="F25" s="5"/>
      <c r="G25" s="6"/>
      <c r="H25" s="6"/>
      <c r="I25" s="5"/>
      <c r="J25" s="5"/>
      <c r="K25" s="5"/>
      <c r="L25" s="7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a</cp:lastModifiedBy>
  <cp:lastPrinted>2011-11-24T09:24:04Z</cp:lastPrinted>
  <dcterms:created xsi:type="dcterms:W3CDTF">2011-11-23T11:42:12Z</dcterms:created>
  <dcterms:modified xsi:type="dcterms:W3CDTF">2012-04-02T12:32:46Z</dcterms:modified>
</cp:coreProperties>
</file>